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74843F65-7994-4D29-B684-65E86882490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1" l="1"/>
  <c r="H18" i="1"/>
  <c r="H17" i="1"/>
  <c r="H16" i="1"/>
  <c r="H15" i="1"/>
  <c r="H14" i="1"/>
  <c r="H13" i="1"/>
  <c r="H12" i="1"/>
  <c r="H11" i="1"/>
  <c r="H10" i="1"/>
  <c r="H9" i="1"/>
  <c r="H8" i="1"/>
  <c r="H7" i="1"/>
  <c r="C38" i="1"/>
  <c r="C37" i="1"/>
  <c r="C36" i="1"/>
  <c r="C35" i="1"/>
  <c r="C34" i="1"/>
  <c r="C33" i="1"/>
  <c r="C32" i="1"/>
  <c r="C31" i="1"/>
  <c r="C30" i="1"/>
  <c r="C24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F14" i="1" l="1"/>
  <c r="F8" i="1"/>
  <c r="F15" i="1"/>
  <c r="A24" i="1"/>
  <c r="F19" i="1"/>
  <c r="A38" i="1"/>
  <c r="A37" i="1"/>
  <c r="A32" i="1"/>
  <c r="A31" i="1"/>
  <c r="A23" i="1"/>
  <c r="A21" i="1"/>
  <c r="A15" i="1"/>
  <c r="A14" i="1"/>
  <c r="A11" i="1"/>
  <c r="F16" i="1"/>
  <c r="A30" i="1"/>
  <c r="A35" i="1"/>
  <c r="A13" i="1"/>
  <c r="A33" i="1"/>
  <c r="A34" i="1"/>
  <c r="A19" i="1"/>
  <c r="F7" i="1"/>
  <c r="A20" i="1"/>
  <c r="A22" i="1"/>
  <c r="A25" i="1"/>
  <c r="A10" i="1"/>
  <c r="A26" i="1"/>
  <c r="A27" i="1"/>
  <c r="A28" i="1"/>
  <c r="F9" i="1"/>
  <c r="F10" i="1"/>
  <c r="F11" i="1"/>
  <c r="A36" i="1"/>
  <c r="F12" i="1"/>
  <c r="F18" i="1"/>
  <c r="F17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<sst xmlns="http://schemas.openxmlformats.org/spreadsheetml/2006/main" count="65" uniqueCount="58">
  <si>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</si>
  <si>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</si>
  <si>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</si>
  <si>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</si>
  <si>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</si>
  <si>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</si>
  <si>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</si>
  <si>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</si>
  <si>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</si>
  <si>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</si>
  <si>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</si>
  <si>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</si>
  <si>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</si>
  <si>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</si>
  <si>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 No SP</t>
  </si>
  <si>
    <t>L No SP</t>
  </si>
  <si>
    <t>Stage 17</t>
  </si>
  <si>
    <t>Hessle to Louth</t>
  </si>
  <si>
    <t>Leave Control as directed</t>
  </si>
  <si>
    <t>R SP Humber Bridge Country Park</t>
  </si>
  <si>
    <t>L SP Humber Bridge Country Park</t>
  </si>
  <si>
    <t>Follow Cycle route to Marshals</t>
  </si>
  <si>
    <t>Follow Marshals Instructions to Bridge</t>
  </si>
  <si>
    <t>HUMBER BRIDGE</t>
  </si>
  <si>
    <t>At exit from Bridge R No SP</t>
  </si>
  <si>
    <t>R SP Waters Edge</t>
  </si>
  <si>
    <t>R SP Town Centre (one way)</t>
  </si>
  <si>
    <t>2nd X @ Mini O No Sp</t>
  </si>
  <si>
    <t>BARTON UPON HUMBER</t>
  </si>
  <si>
    <t>2nd X @ Mini O Sp Barrow (A1077)</t>
  </si>
  <si>
    <t>R SP Baysgarth House and Park</t>
  </si>
  <si>
    <t>SO SP Thornton Curtis</t>
  </si>
  <si>
    <t>L SP Ulceby</t>
  </si>
  <si>
    <t>WOOTTON</t>
  </si>
  <si>
    <t>R SP Immingham (A1077)</t>
  </si>
  <si>
    <t>L SP Immingham (A1077)</t>
  </si>
  <si>
    <t>ULCEBY</t>
  </si>
  <si>
    <t>R SP Brocklesby (B1211)</t>
  </si>
  <si>
    <t>R SP Great Limber</t>
  </si>
  <si>
    <t>CAUTION A18</t>
  </si>
  <si>
    <t>SO SP Caistor</t>
  </si>
  <si>
    <t>SO SP Swallow</t>
  </si>
  <si>
    <t>CAUTION A46</t>
  </si>
  <si>
    <t>SWALLOW</t>
  </si>
  <si>
    <t>L SP Beelsby</t>
  </si>
  <si>
    <t>R SP Beelsby</t>
  </si>
  <si>
    <t>R SP Croxby</t>
  </si>
  <si>
    <t>L SP Hatcliffe</t>
  </si>
  <si>
    <t>HATCLIFFE</t>
  </si>
  <si>
    <t>EAST RAVENDALE</t>
  </si>
  <si>
    <t>WOLD NEWTON</t>
  </si>
  <si>
    <t>SO SP N Elkington</t>
  </si>
  <si>
    <t>L SP Louth (A631)</t>
  </si>
  <si>
    <t>2nd X @ O SP Louth (B1200)</t>
  </si>
  <si>
    <t>R SP Golf Course (Crowtree Lane)</t>
  </si>
  <si>
    <t>L NO SP into Control</t>
  </si>
  <si>
    <t>SO No SP</t>
  </si>
  <si>
    <t>R SP Binbrook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</si>
</sst>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7" fillId="0" borderId="16" xfId="0" applyFont="1" applyBorder="1" applyAlignment="1">
      <alignment vertical="center"/>
    </xf>
    <xf numFmtId="0" fontId="5" fillId="0" borderId="14" xfId="0" applyFont="1" applyBorder="1" applyAlignment="1">
      <alignment horizontal="left" vertical="center"/>
    </xf>
    <xf numFmtId="0" fontId="5" fillId="0" borderId="16" xfId="0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5" fillId="0" borderId="18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164" fontId="5" fillId="0" borderId="22" xfId="0" applyNumberFormat="1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164" fontId="5" fillId="0" borderId="24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zoomScale="55" zoomScaleNormal="100" zoomScaleSheetLayoutView="55" workbookViewId="0">
      <selection activeCell="G14" sqref="G14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7" t="s">
        <v>12</v>
      </c>
      <c r="B1" s="17" t="s">
        <v>9</v>
      </c>
      <c r="C1" s="60" t="s">
        <v>10</v>
      </c>
      <c r="D1" s="63" t="s">
        <v>11</v>
      </c>
      <c r="F1" s="57" t="s">
        <v>12</v>
      </c>
      <c r="G1" s="37"/>
      <c r="H1" s="60" t="s">
        <v>10</v>
      </c>
      <c r="I1" s="63" t="s">
        <v>11</v>
      </c>
      <c r="J1" s="15"/>
      <c r="K1" s="14" t="s">
        <v>0</v>
      </c>
      <c r="L1" s="5"/>
    </row>
    <row r="2" spans="1:12" ht="32.4" x14ac:dyDescent="0.55000000000000004">
      <c r="A2" s="58"/>
      <c r="B2" s="18" t="s">
        <v>16</v>
      </c>
      <c r="C2" s="61"/>
      <c r="D2" s="64"/>
      <c r="F2" s="58"/>
      <c r="G2" s="38"/>
      <c r="H2" s="61"/>
      <c r="I2" s="64"/>
      <c r="J2" s="15"/>
      <c r="K2" s="14" t="s">
        <v>1</v>
      </c>
      <c r="L2" s="5"/>
    </row>
    <row r="3" spans="1:12" ht="32.4" x14ac:dyDescent="0.55000000000000004">
      <c r="A3" s="58"/>
      <c r="B3" s="18"/>
      <c r="C3" s="61"/>
      <c r="D3" s="64"/>
      <c r="F3" s="58"/>
      <c r="G3" s="38"/>
      <c r="H3" s="61"/>
      <c r="I3" s="64"/>
      <c r="J3" s="15"/>
      <c r="K3" s="14" t="s">
        <v>2</v>
      </c>
      <c r="L3" s="5"/>
    </row>
    <row r="4" spans="1:12" ht="32.4" x14ac:dyDescent="0.55000000000000004">
      <c r="A4" s="58"/>
      <c r="B4" s="19" t="s">
        <v>17</v>
      </c>
      <c r="C4" s="61"/>
      <c r="D4" s="64"/>
      <c r="F4" s="58"/>
      <c r="G4" s="39" t="s">
        <v>17</v>
      </c>
      <c r="H4" s="61"/>
      <c r="I4" s="64"/>
      <c r="J4" s="15"/>
      <c r="K4" s="14" t="s">
        <v>3</v>
      </c>
      <c r="L4" s="4"/>
    </row>
    <row r="5" spans="1:12" ht="32.4" x14ac:dyDescent="0.55000000000000004">
      <c r="A5" s="58"/>
      <c r="B5" s="18"/>
      <c r="C5" s="61"/>
      <c r="D5" s="64"/>
      <c r="F5" s="58"/>
      <c r="G5" s="38" t="s">
        <v>13</v>
      </c>
      <c r="H5" s="61"/>
      <c r="I5" s="64"/>
      <c r="J5" s="15"/>
      <c r="K5" s="14" t="s">
        <v>4</v>
      </c>
      <c r="L5" s="4"/>
    </row>
    <row r="6" spans="1:12" ht="24.6" customHeight="1" thickBot="1" x14ac:dyDescent="0.6">
      <c r="A6" s="59"/>
      <c r="B6" s="20"/>
      <c r="C6" s="62"/>
      <c r="D6" s="65"/>
      <c r="F6" s="59"/>
      <c r="G6" s="40"/>
      <c r="H6" s="62"/>
      <c r="I6" s="65"/>
      <c r="J6" s="15"/>
      <c r="K6" s="14" t="s">
        <v>5</v>
      </c>
      <c r="L6" s="5"/>
    </row>
    <row r="7" spans="1:12" ht="28.05" customHeight="1" x14ac:dyDescent="0.5">
      <c r="A7" s="23">
        <v>0</v>
      </c>
      <c r="B7" s="22" t="s">
        <v>18</v>
      </c>
      <c r="C7" s="24">
        <v>0</v>
      </c>
      <c r="D7" s="25">
        <v>1224.9000000000001</v>
      </c>
      <c r="F7" s="29">
        <f>H7-C38</f>
        <v>1.2000000000000455</v>
      </c>
      <c r="G7" s="42" t="s">
        <v>46</v>
      </c>
      <c r="H7" s="29">
        <f>I7-D7</f>
        <v>37.099999999999909</v>
      </c>
      <c r="I7" s="30">
        <v>1262</v>
      </c>
      <c r="J7" s="16"/>
      <c r="K7" s="14" t="s">
        <v>6</v>
      </c>
      <c r="L7" s="5"/>
    </row>
    <row r="8" spans="1:12" ht="28.05" customHeight="1" x14ac:dyDescent="0.5">
      <c r="A8" s="21">
        <f>C8-C7</f>
        <v>9.9999999999909051E-2</v>
      </c>
      <c r="B8" s="43" t="s">
        <v>14</v>
      </c>
      <c r="C8" s="21">
        <f>D8-D7</f>
        <v>9.9999999999909051E-2</v>
      </c>
      <c r="D8" s="26">
        <v>1225</v>
      </c>
      <c r="F8" s="32">
        <f>H8-H7</f>
        <v>0.20000000000004547</v>
      </c>
      <c r="G8" s="31" t="s">
        <v>47</v>
      </c>
      <c r="H8" s="32">
        <f>I8-D7</f>
        <v>37.299999999999955</v>
      </c>
      <c r="I8" s="33">
        <v>1262.2</v>
      </c>
      <c r="J8" s="16"/>
      <c r="K8" s="14" t="s">
        <v>7</v>
      </c>
      <c r="L8" s="5"/>
    </row>
    <row r="9" spans="1:12" ht="28.05" customHeight="1" x14ac:dyDescent="0.5">
      <c r="A9" s="21">
        <f>C9-C8</f>
        <v>0.20000000000004547</v>
      </c>
      <c r="B9" s="43" t="s">
        <v>19</v>
      </c>
      <c r="C9" s="21">
        <f>D9-D7</f>
        <v>0.29999999999995453</v>
      </c>
      <c r="D9" s="26">
        <v>1225.2</v>
      </c>
      <c r="F9" s="32">
        <f t="shared" ref="F9:F19" si="0">H9-H8</f>
        <v>1.2000000000000455</v>
      </c>
      <c r="G9" s="36" t="s">
        <v>48</v>
      </c>
      <c r="H9" s="32">
        <f>I9-D7</f>
        <v>38.5</v>
      </c>
      <c r="I9" s="33">
        <v>1263.4000000000001</v>
      </c>
      <c r="J9" s="16"/>
      <c r="K9" s="14" t="s">
        <v>8</v>
      </c>
    </row>
    <row r="10" spans="1:12" s="4" customFormat="1" ht="28.05" customHeight="1" x14ac:dyDescent="0.4">
      <c r="A10" s="21">
        <f t="shared" ref="A10:A38" si="1">C10-C9</f>
        <v>0.5</v>
      </c>
      <c r="B10" s="43" t="s">
        <v>20</v>
      </c>
      <c r="C10" s="21">
        <f>D10-D7</f>
        <v>0.79999999999995453</v>
      </c>
      <c r="D10" s="26">
        <v>1225.7</v>
      </c>
      <c r="E10" s="3"/>
      <c r="F10" s="32">
        <f t="shared" si="0"/>
        <v>0.5</v>
      </c>
      <c r="G10" s="31" t="s">
        <v>15</v>
      </c>
      <c r="H10" s="32">
        <f>I10-D7</f>
        <v>39</v>
      </c>
      <c r="I10" s="33">
        <v>1263.9000000000001</v>
      </c>
      <c r="J10" s="16"/>
    </row>
    <row r="11" spans="1:12" ht="28.05" customHeight="1" x14ac:dyDescent="0.4">
      <c r="A11" s="21">
        <f t="shared" si="1"/>
        <v>9.9999999999909051E-2</v>
      </c>
      <c r="B11" s="43" t="s">
        <v>21</v>
      </c>
      <c r="C11" s="21">
        <f>D11-D7</f>
        <v>0.89999999999986358</v>
      </c>
      <c r="D11" s="26">
        <v>1225.8</v>
      </c>
      <c r="F11" s="32">
        <f t="shared" si="0"/>
        <v>2.3999999999998636</v>
      </c>
      <c r="G11" s="31" t="s">
        <v>57</v>
      </c>
      <c r="H11" s="32">
        <f>I11-D7</f>
        <v>41.399999999999864</v>
      </c>
      <c r="I11" s="33">
        <v>1266.3</v>
      </c>
      <c r="J11" s="16"/>
    </row>
    <row r="12" spans="1:12" ht="28.05" customHeight="1" x14ac:dyDescent="0.4">
      <c r="A12" s="21">
        <f t="shared" si="1"/>
        <v>0.5</v>
      </c>
      <c r="B12" s="43" t="s">
        <v>22</v>
      </c>
      <c r="C12" s="21">
        <f>D12-D7</f>
        <v>1.3999999999998636</v>
      </c>
      <c r="D12" s="26">
        <v>1226.3</v>
      </c>
      <c r="F12" s="32">
        <f t="shared" si="0"/>
        <v>0.20000000000004547</v>
      </c>
      <c r="G12" s="35" t="s">
        <v>49</v>
      </c>
      <c r="H12" s="32">
        <f>I12-D7</f>
        <v>41.599999999999909</v>
      </c>
      <c r="I12" s="33">
        <v>1266.5</v>
      </c>
      <c r="J12" s="16"/>
    </row>
    <row r="13" spans="1:12" ht="28.05" customHeight="1" x14ac:dyDescent="0.4">
      <c r="A13" s="21">
        <f t="shared" si="1"/>
        <v>1.7000000000000455</v>
      </c>
      <c r="B13" s="46" t="s">
        <v>23</v>
      </c>
      <c r="C13" s="21">
        <f>D13-D7</f>
        <v>3.0999999999999091</v>
      </c>
      <c r="D13" s="26">
        <v>1228</v>
      </c>
      <c r="F13" s="32">
        <f t="shared" si="0"/>
        <v>0.29999999999995453</v>
      </c>
      <c r="G13" s="34" t="s">
        <v>15</v>
      </c>
      <c r="H13" s="32">
        <f>I13-D7</f>
        <v>41.899999999999864</v>
      </c>
      <c r="I13" s="33">
        <v>1266.8</v>
      </c>
      <c r="J13" s="16"/>
      <c r="K13" s="8"/>
    </row>
    <row r="14" spans="1:12" ht="28.05" customHeight="1" x14ac:dyDescent="0.4">
      <c r="A14" s="21">
        <f t="shared" si="1"/>
        <v>1.4000000000000909</v>
      </c>
      <c r="B14" s="43" t="s">
        <v>24</v>
      </c>
      <c r="C14" s="21">
        <f>D14-D7</f>
        <v>4.5</v>
      </c>
      <c r="D14" s="26">
        <v>1229.4000000000001</v>
      </c>
      <c r="F14" s="32">
        <f t="shared" si="0"/>
        <v>2.4000000000000909</v>
      </c>
      <c r="G14" s="36" t="s">
        <v>50</v>
      </c>
      <c r="H14" s="32">
        <f>I14-D7</f>
        <v>44.299999999999955</v>
      </c>
      <c r="I14" s="33">
        <v>1269.2</v>
      </c>
      <c r="J14" s="16"/>
    </row>
    <row r="15" spans="1:12" ht="28.05" customHeight="1" x14ac:dyDescent="0.45">
      <c r="A15" s="21">
        <f t="shared" si="1"/>
        <v>0.39999999999986358</v>
      </c>
      <c r="B15" s="43" t="s">
        <v>25</v>
      </c>
      <c r="C15" s="21">
        <f>D15-D7</f>
        <v>4.8999999999998636</v>
      </c>
      <c r="D15" s="26">
        <v>1229.8</v>
      </c>
      <c r="F15" s="32">
        <f t="shared" si="0"/>
        <v>4.5999999999999091</v>
      </c>
      <c r="G15" s="31" t="s">
        <v>51</v>
      </c>
      <c r="H15" s="32">
        <f>I15-D7</f>
        <v>48.899999999999864</v>
      </c>
      <c r="I15" s="33">
        <v>1273.8</v>
      </c>
      <c r="J15" s="16"/>
      <c r="K15" s="9"/>
    </row>
    <row r="16" spans="1:12" ht="28.05" customHeight="1" x14ac:dyDescent="0.45">
      <c r="A16" s="21">
        <f t="shared" si="1"/>
        <v>0.5</v>
      </c>
      <c r="B16" s="43" t="s">
        <v>26</v>
      </c>
      <c r="C16" s="21">
        <f>D16-D7</f>
        <v>5.3999999999998636</v>
      </c>
      <c r="D16" s="26">
        <v>1230.3</v>
      </c>
      <c r="F16" s="32">
        <f t="shared" si="0"/>
        <v>4.9000000000000909</v>
      </c>
      <c r="G16" s="34" t="s">
        <v>52</v>
      </c>
      <c r="H16" s="32">
        <f>I16-D7</f>
        <v>53.799999999999955</v>
      </c>
      <c r="I16" s="33">
        <v>1278.7</v>
      </c>
      <c r="J16" s="16"/>
      <c r="K16" s="9"/>
    </row>
    <row r="17" spans="1:11" ht="28.05" customHeight="1" x14ac:dyDescent="0.45">
      <c r="A17" s="21">
        <f t="shared" si="1"/>
        <v>0.10000000000013642</v>
      </c>
      <c r="B17" s="44" t="s">
        <v>28</v>
      </c>
      <c r="C17" s="21">
        <f>D17-D7</f>
        <v>5.5</v>
      </c>
      <c r="D17" s="26">
        <v>1230.4000000000001</v>
      </c>
      <c r="F17" s="32">
        <f t="shared" si="0"/>
        <v>3.7999999999999545</v>
      </c>
      <c r="G17" s="31" t="s">
        <v>53</v>
      </c>
      <c r="H17" s="32">
        <f>I17-D7</f>
        <v>57.599999999999909</v>
      </c>
      <c r="I17" s="33">
        <v>1282.5</v>
      </c>
      <c r="J17" s="16"/>
      <c r="K17" s="13"/>
    </row>
    <row r="18" spans="1:11" ht="28.05" customHeight="1" x14ac:dyDescent="0.45">
      <c r="A18" s="21">
        <f t="shared" si="1"/>
        <v>9.9999999999909051E-2</v>
      </c>
      <c r="B18" s="44" t="s">
        <v>27</v>
      </c>
      <c r="C18" s="21">
        <f>D18-D7</f>
        <v>5.5999999999999091</v>
      </c>
      <c r="D18" s="26">
        <v>1230.5</v>
      </c>
      <c r="F18" s="32">
        <f t="shared" si="0"/>
        <v>1.2999999999999545</v>
      </c>
      <c r="G18" s="31" t="s">
        <v>54</v>
      </c>
      <c r="H18" s="32">
        <f>I18-D7</f>
        <v>58.899999999999864</v>
      </c>
      <c r="I18" s="33">
        <v>1283.8</v>
      </c>
      <c r="J18" s="16"/>
      <c r="K18" s="9"/>
    </row>
    <row r="19" spans="1:11" ht="28.05" customHeight="1" thickBot="1" x14ac:dyDescent="0.5">
      <c r="A19" s="21">
        <f t="shared" si="1"/>
        <v>0.20000000000004547</v>
      </c>
      <c r="B19" s="44" t="s">
        <v>29</v>
      </c>
      <c r="C19" s="21">
        <f>D19-D7</f>
        <v>5.7999999999999545</v>
      </c>
      <c r="D19" s="26">
        <v>1230.7</v>
      </c>
      <c r="F19" s="48">
        <f t="shared" si="0"/>
        <v>0.10000000000013642</v>
      </c>
      <c r="G19" s="49" t="s">
        <v>55</v>
      </c>
      <c r="H19" s="48">
        <f>I19-D7</f>
        <v>59</v>
      </c>
      <c r="I19" s="50">
        <v>1283.9000000000001</v>
      </c>
      <c r="J19" s="16"/>
      <c r="K19" s="9"/>
    </row>
    <row r="20" spans="1:11" ht="28.05" customHeight="1" x14ac:dyDescent="0.45">
      <c r="A20" s="21">
        <f t="shared" si="1"/>
        <v>0.59999999999990905</v>
      </c>
      <c r="B20" s="44" t="s">
        <v>30</v>
      </c>
      <c r="C20" s="21">
        <f>D20-D7</f>
        <v>6.3999999999998636</v>
      </c>
      <c r="D20" s="26">
        <v>1231.3</v>
      </c>
      <c r="F20" s="51"/>
      <c r="G20" s="52"/>
      <c r="H20" s="51"/>
      <c r="I20" s="51"/>
      <c r="J20" s="16"/>
      <c r="K20" s="9"/>
    </row>
    <row r="21" spans="1:11" ht="28.05" customHeight="1" x14ac:dyDescent="0.45">
      <c r="A21" s="21">
        <f t="shared" si="1"/>
        <v>3.7999999999999545</v>
      </c>
      <c r="B21" s="43" t="s">
        <v>31</v>
      </c>
      <c r="C21" s="21">
        <f>D21-D7</f>
        <v>10.199999999999818</v>
      </c>
      <c r="D21" s="26">
        <v>1235.0999999999999</v>
      </c>
      <c r="F21" s="53"/>
      <c r="G21" s="54"/>
      <c r="H21" s="53"/>
      <c r="I21" s="53"/>
      <c r="J21" s="16"/>
      <c r="K21" s="9"/>
    </row>
    <row r="22" spans="1:11" ht="28.05" customHeight="1" x14ac:dyDescent="0.45">
      <c r="A22" s="21">
        <f t="shared" si="1"/>
        <v>4.3000000000001819</v>
      </c>
      <c r="B22" s="43" t="s">
        <v>32</v>
      </c>
      <c r="C22" s="21">
        <f>D22-D7</f>
        <v>14.5</v>
      </c>
      <c r="D22" s="26">
        <v>1239.4000000000001</v>
      </c>
      <c r="F22" s="53"/>
      <c r="G22" s="54"/>
      <c r="H22" s="53"/>
      <c r="I22" s="53"/>
      <c r="J22" s="16"/>
      <c r="K22" s="9"/>
    </row>
    <row r="23" spans="1:11" ht="28.05" customHeight="1" x14ac:dyDescent="0.45">
      <c r="A23" s="21">
        <f t="shared" si="1"/>
        <v>9.9999999999909051E-2</v>
      </c>
      <c r="B23" s="46" t="s">
        <v>33</v>
      </c>
      <c r="C23" s="21">
        <f>D23-D7</f>
        <v>14.599999999999909</v>
      </c>
      <c r="D23" s="26">
        <v>1239.5</v>
      </c>
      <c r="F23" s="53"/>
      <c r="G23" s="54"/>
      <c r="H23" s="53"/>
      <c r="I23" s="53"/>
      <c r="J23" s="16"/>
      <c r="K23" s="9"/>
    </row>
    <row r="24" spans="1:11" ht="28.05" customHeight="1" x14ac:dyDescent="0.45">
      <c r="A24" s="21">
        <f t="shared" si="1"/>
        <v>0.70000000000004547</v>
      </c>
      <c r="B24" s="43" t="s">
        <v>34</v>
      </c>
      <c r="C24" s="21">
        <f>D24-D7</f>
        <v>15.299999999999955</v>
      </c>
      <c r="D24" s="26">
        <v>1240.2</v>
      </c>
      <c r="F24" s="53"/>
      <c r="G24" s="54"/>
      <c r="H24" s="53"/>
      <c r="I24" s="53"/>
      <c r="J24" s="16"/>
      <c r="K24" s="9"/>
    </row>
    <row r="25" spans="1:11" ht="28.05" customHeight="1" x14ac:dyDescent="0.45">
      <c r="A25" s="21">
        <f t="shared" si="1"/>
        <v>2</v>
      </c>
      <c r="B25" s="43" t="s">
        <v>35</v>
      </c>
      <c r="C25" s="21">
        <f>D25-D7</f>
        <v>17.299999999999955</v>
      </c>
      <c r="D25" s="26">
        <v>1242.2</v>
      </c>
      <c r="F25" s="53"/>
      <c r="G25" s="54"/>
      <c r="H25" s="53"/>
      <c r="I25" s="53"/>
      <c r="J25" s="16"/>
      <c r="K25" s="9"/>
    </row>
    <row r="26" spans="1:11" ht="28.05" customHeight="1" x14ac:dyDescent="0.45">
      <c r="A26" s="21">
        <f t="shared" si="1"/>
        <v>0.39999999999986358</v>
      </c>
      <c r="B26" s="47" t="s">
        <v>36</v>
      </c>
      <c r="C26" s="21">
        <f>D26-D7</f>
        <v>17.699999999999818</v>
      </c>
      <c r="D26" s="26">
        <v>1242.5999999999999</v>
      </c>
      <c r="F26" s="53"/>
      <c r="G26" s="54"/>
      <c r="H26" s="53"/>
      <c r="I26" s="53"/>
      <c r="J26" s="16"/>
      <c r="K26" s="9"/>
    </row>
    <row r="27" spans="1:11" ht="28.05" customHeight="1" x14ac:dyDescent="0.45">
      <c r="A27" s="21">
        <f t="shared" si="1"/>
        <v>0.20000000000004547</v>
      </c>
      <c r="B27" s="44" t="s">
        <v>37</v>
      </c>
      <c r="C27" s="21">
        <f>D27-D7</f>
        <v>17.899999999999864</v>
      </c>
      <c r="D27" s="26">
        <v>1242.8</v>
      </c>
      <c r="F27" s="53"/>
      <c r="G27" s="55"/>
      <c r="H27" s="53"/>
      <c r="I27" s="53"/>
      <c r="J27" s="16"/>
      <c r="K27" s="9"/>
    </row>
    <row r="28" spans="1:11" ht="28.05" customHeight="1" x14ac:dyDescent="0.45">
      <c r="A28" s="21">
        <f t="shared" si="1"/>
        <v>4.7999999999999545</v>
      </c>
      <c r="B28" s="43" t="s">
        <v>40</v>
      </c>
      <c r="C28" s="21">
        <f>D28-D7</f>
        <v>22.699999999999818</v>
      </c>
      <c r="D28" s="26">
        <v>1247.5999999999999</v>
      </c>
      <c r="F28" s="53"/>
      <c r="G28" s="55"/>
      <c r="H28" s="53"/>
      <c r="I28" s="53"/>
      <c r="J28" s="16"/>
      <c r="K28" s="9"/>
    </row>
    <row r="29" spans="1:11" ht="28.05" customHeight="1" x14ac:dyDescent="0.45">
      <c r="A29" s="21">
        <f t="shared" si="1"/>
        <v>0.8000000000001819</v>
      </c>
      <c r="B29" s="43" t="s">
        <v>38</v>
      </c>
      <c r="C29" s="21">
        <f>D29-D7</f>
        <v>23.5</v>
      </c>
      <c r="D29" s="26">
        <v>1248.4000000000001</v>
      </c>
      <c r="F29" s="53"/>
      <c r="G29" s="54"/>
      <c r="H29" s="53"/>
      <c r="I29" s="53"/>
      <c r="J29" s="16"/>
      <c r="K29" s="9"/>
    </row>
    <row r="30" spans="1:11" ht="28.05" customHeight="1" x14ac:dyDescent="0.45">
      <c r="A30" s="21">
        <f t="shared" si="1"/>
        <v>2.2999999999999545</v>
      </c>
      <c r="B30" s="41" t="s">
        <v>39</v>
      </c>
      <c r="C30" s="21">
        <f>D30-D7</f>
        <v>25.799999999999955</v>
      </c>
      <c r="D30" s="26">
        <v>1250.7</v>
      </c>
      <c r="F30" s="53"/>
      <c r="G30" s="54"/>
      <c r="H30" s="53"/>
      <c r="I30" s="53"/>
      <c r="J30" s="16"/>
      <c r="K30" s="9"/>
    </row>
    <row r="31" spans="1:11" ht="28.05" customHeight="1" x14ac:dyDescent="0.45">
      <c r="A31" s="21">
        <f t="shared" si="1"/>
        <v>0</v>
      </c>
      <c r="B31" s="43" t="s">
        <v>56</v>
      </c>
      <c r="C31" s="21">
        <f>D31-D7</f>
        <v>25.799999999999955</v>
      </c>
      <c r="D31" s="26">
        <v>1250.7</v>
      </c>
      <c r="F31" s="53"/>
      <c r="G31" s="54"/>
      <c r="H31" s="53"/>
      <c r="I31" s="53"/>
      <c r="J31" s="16"/>
      <c r="K31" s="9"/>
    </row>
    <row r="32" spans="1:11" ht="28.05" customHeight="1" x14ac:dyDescent="0.45">
      <c r="A32" s="21">
        <f t="shared" si="1"/>
        <v>0.70000000000004547</v>
      </c>
      <c r="B32" s="43" t="s">
        <v>15</v>
      </c>
      <c r="C32" s="21">
        <f>D32-D7</f>
        <v>26.5</v>
      </c>
      <c r="D32" s="26">
        <v>1251.4000000000001</v>
      </c>
      <c r="F32" s="53"/>
      <c r="G32" s="54"/>
      <c r="H32" s="53"/>
      <c r="I32" s="53"/>
      <c r="J32" s="16"/>
      <c r="K32" s="9"/>
    </row>
    <row r="33" spans="1:11" ht="28.05" customHeight="1" x14ac:dyDescent="0.45">
      <c r="A33" s="21">
        <f t="shared" si="1"/>
        <v>4.5</v>
      </c>
      <c r="B33" s="43" t="s">
        <v>41</v>
      </c>
      <c r="C33" s="21">
        <f>D33-D7</f>
        <v>31</v>
      </c>
      <c r="D33" s="26">
        <v>1255.9000000000001</v>
      </c>
      <c r="F33" s="53"/>
      <c r="G33" s="55"/>
      <c r="H33" s="53"/>
      <c r="I33" s="53"/>
      <c r="J33" s="16"/>
      <c r="K33" s="9"/>
    </row>
    <row r="34" spans="1:11" ht="28.05" customHeight="1" x14ac:dyDescent="0.45">
      <c r="A34" s="21">
        <f t="shared" si="1"/>
        <v>2.1999999999998181</v>
      </c>
      <c r="B34" s="41" t="s">
        <v>42</v>
      </c>
      <c r="C34" s="21">
        <f>D34-D7</f>
        <v>33.199999999999818</v>
      </c>
      <c r="D34" s="26">
        <v>1258.0999999999999</v>
      </c>
      <c r="G34" s="55"/>
      <c r="H34" s="53"/>
      <c r="K34" s="9"/>
    </row>
    <row r="35" spans="1:11" ht="28.05" customHeight="1" x14ac:dyDescent="0.45">
      <c r="A35" s="21">
        <f t="shared" si="1"/>
        <v>0</v>
      </c>
      <c r="B35" s="43" t="s">
        <v>41</v>
      </c>
      <c r="C35" s="21">
        <f>D35-D7</f>
        <v>33.199999999999818</v>
      </c>
      <c r="D35" s="26">
        <v>1258.0999999999999</v>
      </c>
      <c r="G35" s="55"/>
      <c r="H35" s="53"/>
      <c r="K35" s="9"/>
    </row>
    <row r="36" spans="1:11" ht="28.05" customHeight="1" x14ac:dyDescent="0.45">
      <c r="A36" s="21">
        <f t="shared" si="1"/>
        <v>0.20000000000004547</v>
      </c>
      <c r="B36" s="46" t="s">
        <v>43</v>
      </c>
      <c r="C36" s="21">
        <f>D36-D7</f>
        <v>33.399999999999864</v>
      </c>
      <c r="D36" s="26">
        <v>1258.3</v>
      </c>
      <c r="G36" s="55"/>
      <c r="H36" s="53"/>
      <c r="K36" s="9"/>
    </row>
    <row r="37" spans="1:11" ht="28.05" customHeight="1" x14ac:dyDescent="0.45">
      <c r="A37" s="21">
        <f t="shared" si="1"/>
        <v>0.20000000000004547</v>
      </c>
      <c r="B37" s="44" t="s">
        <v>44</v>
      </c>
      <c r="C37" s="21">
        <f>D37-D7</f>
        <v>33.599999999999909</v>
      </c>
      <c r="D37" s="26">
        <v>1258.5</v>
      </c>
      <c r="G37" s="55"/>
      <c r="H37" s="53"/>
      <c r="K37" s="9"/>
    </row>
    <row r="38" spans="1:11" s="4" customFormat="1" ht="28.05" customHeight="1" thickBot="1" x14ac:dyDescent="0.5">
      <c r="A38" s="27">
        <f t="shared" si="1"/>
        <v>2.2999999999999545</v>
      </c>
      <c r="B38" s="45" t="s">
        <v>45</v>
      </c>
      <c r="C38" s="27">
        <f>D38-D7</f>
        <v>35.899999999999864</v>
      </c>
      <c r="D38" s="28">
        <v>1260.8</v>
      </c>
      <c r="E38" s="3"/>
      <c r="F38" s="56"/>
      <c r="G38" s="55"/>
      <c r="H38" s="53"/>
      <c r="I38" s="55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2025-04-15T16:42:50Z</dcterms:modified>
</cp:coreProperties>
</file>