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7DD6E338-0424-4AF3-9466-09B4606CB02E}" xr6:coauthVersionLast="47" xr6:coauthVersionMax="47" xr10:uidLastSave="{00000000-0000-0000-0000-000000000000}"/>
  <bookViews>
    <workbookView xWindow="-2314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A8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8" i="1"/>
  <c r="D19" i="1"/>
  <c r="D17" i="1"/>
  <c r="D16" i="1"/>
  <c r="D15" i="1"/>
  <c r="D14" i="1"/>
  <c r="D13" i="1"/>
  <c r="D12" i="1"/>
  <c r="D11" i="1"/>
  <c r="D10" i="1"/>
  <c r="D8" i="1"/>
  <c r="D9" i="1"/>
</calcChain>
</file>

<file path=xl/sharedStrings.xml><?xml version="1.0" encoding="utf-8"?>
<sst xmlns="http://schemas.openxmlformats.org/spreadsheetml/2006/main" count="79" uniqueCount="74">
  <si>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</si>
  <si>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</si>
  <si>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</si>
  <si>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</si>
  <si>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</si>
  <si>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</si>
  <si>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</si>
  <si>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</si>
  <si>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</si>
  <si>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</si>
  <si>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 xml:space="preserve">Stage 1 </t>
  </si>
  <si>
    <t>Writtle to Northstowe</t>
  </si>
  <si>
    <t>Km from Control</t>
  </si>
  <si>
    <t>Total Km from start</t>
  </si>
  <si>
    <t>From Start Left DIR Chelmsford</t>
  </si>
  <si>
    <t>2nd X @ O SP Chelmsford (A1060)</t>
  </si>
  <si>
    <t>L @ TL SP The Chignalls</t>
  </si>
  <si>
    <t>L SP Chignall St James</t>
  </si>
  <si>
    <t>HIGH EASTER</t>
  </si>
  <si>
    <t>R SP Pentlowend</t>
  </si>
  <si>
    <t>R SP High Roding</t>
  </si>
  <si>
    <t>L SP High Roding</t>
  </si>
  <si>
    <t>SO (Staggered) SP Gt Canfield</t>
  </si>
  <si>
    <t>L SP Gt Canfield</t>
  </si>
  <si>
    <t>R SP Takeley</t>
  </si>
  <si>
    <t>L SP Bishop Stortford (B1256)</t>
  </si>
  <si>
    <t>R SP Bambers Green</t>
  </si>
  <si>
    <t>L SP Molehill Green</t>
  </si>
  <si>
    <t>R SP Broxted</t>
  </si>
  <si>
    <t>2nd X @ O No SP</t>
  </si>
  <si>
    <t>R SP Thaxted</t>
  </si>
  <si>
    <t>L SP Henham</t>
  </si>
  <si>
    <t>HENHAM</t>
  </si>
  <si>
    <t>L SP Elsenham Stn</t>
  </si>
  <si>
    <t>R SP Ugley Chequers</t>
  </si>
  <si>
    <t>CAUTION NARROW BRIDGE</t>
  </si>
  <si>
    <t>R SP Newport (B1383)</t>
  </si>
  <si>
    <t>NEWPORT</t>
  </si>
  <si>
    <t>1st X @ O SP Cambridge (B1383)</t>
  </si>
  <si>
    <t>L SP Royston (B1039)</t>
  </si>
  <si>
    <t>ELMDON</t>
  </si>
  <si>
    <t>R SP Ickleton</t>
  </si>
  <si>
    <t>L SP Duxford</t>
  </si>
  <si>
    <t>DUXFORD</t>
  </si>
  <si>
    <t>L SP Whittlesford (looks SO)</t>
  </si>
  <si>
    <t>CAUTION A505 follow Marshals Instructions</t>
  </si>
  <si>
    <t>Cross A505 and left onto cycle Route</t>
  </si>
  <si>
    <t>Rejoin road R DIR Whittlesford</t>
  </si>
  <si>
    <t>R SP Shelfords</t>
  </si>
  <si>
    <t>L SP The Shelfords</t>
  </si>
  <si>
    <t>L SP Cambridge (A1301)</t>
  </si>
  <si>
    <t>SO @ TL SP City Centre (Cambridge)</t>
  </si>
  <si>
    <t>R @ TL SP City Centre (use Bike Lane)</t>
  </si>
  <si>
    <t>Imm L SP Grantchester</t>
  </si>
  <si>
    <t>L No SP DIR Grantchester</t>
  </si>
  <si>
    <t>GRANTCHESTER</t>
  </si>
  <si>
    <t>L No SP (@ Rupert Brooke Pub)</t>
  </si>
  <si>
    <t>2nd X @ O SP Coton</t>
  </si>
  <si>
    <t>SO SP Madingley (staggered)</t>
  </si>
  <si>
    <t>3rd X @ O SP Dry Drayton</t>
  </si>
  <si>
    <t>L SP Bar Hill (A1307) - Use cycle path</t>
  </si>
  <si>
    <t>2nd X @ O SP Longstanton (A1307)</t>
  </si>
  <si>
    <t>2nd X @ O SP Oakington</t>
  </si>
  <si>
    <t>OAKINGTON</t>
  </si>
  <si>
    <t>L @ TL No SP (Longstanton Road)</t>
  </si>
  <si>
    <t>Follow road onto cycle route</t>
  </si>
  <si>
    <t>R onto Cycle Path DIR Northstowe</t>
  </si>
  <si>
    <t>R NO SP</t>
  </si>
  <si>
    <t>R NO SP into Northstowe Control</t>
  </si>
  <si>
    <t>NORTHSTOWE CONTROL</t>
  </si>
  <si>
    <t>Km from previous point</t>
  </si>
  <si>
    <t xml:space="preserve">Writtle to Northstowe </t>
  </si>
  <si>
    <t>(Continued)</t>
  </si>
  <si>
    <t>R SP Elmdon (Looks 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</si>
</sst>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b/>
      <sz val="26"/>
      <color theme="1"/>
      <name val="Arial"/>
      <family val="2"/>
    </font>
    <font>
      <sz val="26"/>
      <color rgb="FFFF0000"/>
      <name val="Arial"/>
      <family val="2"/>
    </font>
    <font>
      <sz val="26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9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 wrapText="1"/>
    </xf>
    <xf numFmtId="0" fontId="5" fillId="0" borderId="14" xfId="0" applyFont="1" applyBorder="1" applyAlignment="1">
      <alignment vertical="center"/>
    </xf>
    <xf numFmtId="164" fontId="5" fillId="0" borderId="13" xfId="0" applyNumberFormat="1" applyFont="1" applyBorder="1" applyAlignment="1">
      <alignment vertical="center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0" fontId="5" fillId="0" borderId="16" xfId="0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5" fillId="0" borderId="16" xfId="0" applyFont="1" applyBorder="1" applyAlignment="1">
      <alignment vertical="center" wrapText="1"/>
    </xf>
    <xf numFmtId="0" fontId="7" fillId="0" borderId="16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0" xfId="0" applyNumberFormat="1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164" fontId="5" fillId="0" borderId="13" xfId="0" applyNumberFormat="1" applyFont="1" applyBorder="1" applyAlignment="1">
      <alignment horizontal="left" vertical="center"/>
    </xf>
    <xf numFmtId="164" fontId="5" fillId="0" borderId="15" xfId="0" applyNumberFormat="1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left" vertical="center"/>
    </xf>
    <xf numFmtId="164" fontId="5" fillId="0" borderId="17" xfId="0" applyNumberFormat="1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164" fontId="5" fillId="0" borderId="19" xfId="0" applyNumberFormat="1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left" vertical="center"/>
    </xf>
    <xf numFmtId="0" fontId="5" fillId="0" borderId="1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9" xfId="0" applyFont="1" applyBorder="1" applyAlignment="1">
      <alignment horizontal="left"/>
    </xf>
    <xf numFmtId="164" fontId="8" fillId="0" borderId="1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10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1" xfId="0" applyNumberFormat="1" applyFont="1" applyBorder="1" applyAlignment="1">
      <alignment horizontal="left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  <xdr:twoCellAnchor editAs="oneCell">
    <xdr:from>
      <xdr:col>6</xdr:col>
      <xdr:colOff>4145280</xdr:colOff>
      <xdr:row>0</xdr:row>
      <xdr:rowOff>0</xdr:rowOff>
    </xdr:from>
    <xdr:to>
      <xdr:col>6</xdr:col>
      <xdr:colOff>5880100</xdr:colOff>
      <xdr:row>4</xdr:row>
      <xdr:rowOff>407446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5124C02-763F-43D8-9782-FCE1343EA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79120" y="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topLeftCell="A28" zoomScale="75" zoomScaleNormal="100" zoomScaleSheetLayoutView="75" workbookViewId="0">
      <selection activeCell="B34" sqref="B34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2.77734375" style="6" customWidth="1"/>
    <col min="5" max="5" width="20.77734375" style="1" customWidth="1"/>
    <col min="6" max="6" width="12.77734375" style="1" customWidth="1"/>
    <col min="7" max="7" width="85.77734375" style="7" customWidth="1"/>
    <col min="8" max="8" width="12.77734375" style="5" customWidth="1"/>
    <col min="9" max="9" width="12.7773437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56" t="s">
        <v>70</v>
      </c>
      <c r="B1" s="17" t="s">
        <v>9</v>
      </c>
      <c r="C1" s="59" t="s">
        <v>12</v>
      </c>
      <c r="D1" s="62" t="s">
        <v>13</v>
      </c>
      <c r="F1" s="56" t="s">
        <v>70</v>
      </c>
      <c r="G1" s="51"/>
      <c r="H1" s="59" t="s">
        <v>12</v>
      </c>
      <c r="I1" s="62" t="s">
        <v>13</v>
      </c>
      <c r="J1" s="15"/>
      <c r="K1" s="14" t="s">
        <v>0</v>
      </c>
      <c r="L1" s="5"/>
    </row>
    <row r="2" spans="1:12" ht="32.4" x14ac:dyDescent="0.55000000000000004">
      <c r="A2" s="57"/>
      <c r="B2" s="18" t="s">
        <v>10</v>
      </c>
      <c r="C2" s="60"/>
      <c r="D2" s="63"/>
      <c r="F2" s="57"/>
      <c r="G2" s="52"/>
      <c r="H2" s="60"/>
      <c r="I2" s="63"/>
      <c r="J2" s="15"/>
      <c r="K2" s="14" t="s">
        <v>1</v>
      </c>
      <c r="L2" s="5"/>
    </row>
    <row r="3" spans="1:12" ht="32.4" x14ac:dyDescent="0.55000000000000004">
      <c r="A3" s="57"/>
      <c r="B3" s="18"/>
      <c r="C3" s="60"/>
      <c r="D3" s="63"/>
      <c r="F3" s="57"/>
      <c r="G3" s="52"/>
      <c r="H3" s="60"/>
      <c r="I3" s="63"/>
      <c r="J3" s="15"/>
      <c r="K3" s="14" t="s">
        <v>2</v>
      </c>
      <c r="L3" s="5"/>
    </row>
    <row r="4" spans="1:12" ht="32.4" x14ac:dyDescent="0.55000000000000004">
      <c r="A4" s="57"/>
      <c r="B4" s="19" t="s">
        <v>11</v>
      </c>
      <c r="C4" s="60"/>
      <c r="D4" s="63"/>
      <c r="F4" s="57"/>
      <c r="G4" s="53" t="s">
        <v>71</v>
      </c>
      <c r="H4" s="60"/>
      <c r="I4" s="63"/>
      <c r="J4" s="15"/>
      <c r="K4" s="14" t="s">
        <v>3</v>
      </c>
      <c r="L4" s="4"/>
    </row>
    <row r="5" spans="1:12" ht="32.4" x14ac:dyDescent="0.55000000000000004">
      <c r="A5" s="57"/>
      <c r="B5" s="18"/>
      <c r="C5" s="60"/>
      <c r="D5" s="63"/>
      <c r="F5" s="57"/>
      <c r="G5" s="52" t="s">
        <v>72</v>
      </c>
      <c r="H5" s="60"/>
      <c r="I5" s="63"/>
      <c r="J5" s="15"/>
      <c r="K5" s="14" t="s">
        <v>4</v>
      </c>
      <c r="L5" s="4"/>
    </row>
    <row r="6" spans="1:12" ht="24.6" customHeight="1" thickBot="1" x14ac:dyDescent="0.6">
      <c r="A6" s="58"/>
      <c r="B6" s="20"/>
      <c r="C6" s="61"/>
      <c r="D6" s="64"/>
      <c r="F6" s="58"/>
      <c r="G6" s="54"/>
      <c r="H6" s="61"/>
      <c r="I6" s="64"/>
      <c r="J6" s="15"/>
      <c r="K6" s="14" t="s">
        <v>5</v>
      </c>
      <c r="L6" s="5"/>
    </row>
    <row r="7" spans="1:12" ht="28.05" customHeight="1" x14ac:dyDescent="0.5">
      <c r="A7" s="24">
        <v>0</v>
      </c>
      <c r="B7" s="23" t="s">
        <v>14</v>
      </c>
      <c r="C7" s="25">
        <v>0</v>
      </c>
      <c r="D7" s="26">
        <v>0</v>
      </c>
      <c r="F7" s="36">
        <f>H7-C38</f>
        <v>0</v>
      </c>
      <c r="G7" s="35" t="s">
        <v>43</v>
      </c>
      <c r="H7" s="36">
        <v>61</v>
      </c>
      <c r="I7" s="37">
        <v>61</v>
      </c>
      <c r="J7" s="16"/>
      <c r="K7" s="14" t="s">
        <v>6</v>
      </c>
      <c r="L7" s="5"/>
    </row>
    <row r="8" spans="1:12" ht="28.05" customHeight="1" x14ac:dyDescent="0.5">
      <c r="A8" s="21">
        <f t="shared" ref="A8:A38" si="0">C8-C7</f>
        <v>0.7</v>
      </c>
      <c r="B8" s="27" t="s">
        <v>15</v>
      </c>
      <c r="C8" s="21">
        <v>0.7</v>
      </c>
      <c r="D8" s="28">
        <f>C8+D7</f>
        <v>0.7</v>
      </c>
      <c r="F8" s="39">
        <f>H8-H7</f>
        <v>0.29999999999999716</v>
      </c>
      <c r="G8" s="38" t="s">
        <v>44</v>
      </c>
      <c r="H8" s="39">
        <v>61.3</v>
      </c>
      <c r="I8" s="40">
        <f>H8+D7</f>
        <v>61.3</v>
      </c>
      <c r="J8" s="16"/>
      <c r="K8" s="14" t="s">
        <v>7</v>
      </c>
      <c r="L8" s="5"/>
    </row>
    <row r="9" spans="1:12" ht="28.05" customHeight="1" x14ac:dyDescent="0.5">
      <c r="A9" s="21">
        <f t="shared" si="0"/>
        <v>1</v>
      </c>
      <c r="B9" s="27" t="s">
        <v>16</v>
      </c>
      <c r="C9" s="21">
        <v>1.7</v>
      </c>
      <c r="D9" s="28">
        <f>C9+D7</f>
        <v>1.7</v>
      </c>
      <c r="F9" s="39">
        <f t="shared" ref="F9:F33" si="1">H9-H8</f>
        <v>1.4000000000000057</v>
      </c>
      <c r="G9" s="41" t="s">
        <v>45</v>
      </c>
      <c r="H9" s="42">
        <v>62.7</v>
      </c>
      <c r="I9" s="40">
        <f>H9+D7</f>
        <v>62.7</v>
      </c>
      <c r="J9" s="16"/>
      <c r="K9" s="14" t="s">
        <v>8</v>
      </c>
    </row>
    <row r="10" spans="1:12" s="4" customFormat="1" ht="28.05" customHeight="1" x14ac:dyDescent="0.4">
      <c r="A10" s="21">
        <f t="shared" si="0"/>
        <v>1.5999999999999999</v>
      </c>
      <c r="B10" s="27" t="s">
        <v>17</v>
      </c>
      <c r="C10" s="21">
        <v>3.3</v>
      </c>
      <c r="D10" s="28">
        <f>C10+D7</f>
        <v>3.3</v>
      </c>
      <c r="E10" s="3"/>
      <c r="F10" s="39">
        <f t="shared" si="1"/>
        <v>9.9999999999994316E-2</v>
      </c>
      <c r="G10" s="38" t="s">
        <v>46</v>
      </c>
      <c r="H10" s="39">
        <v>62.8</v>
      </c>
      <c r="I10" s="40">
        <f>H10+D7</f>
        <v>62.8</v>
      </c>
      <c r="J10" s="16"/>
    </row>
    <row r="11" spans="1:12" ht="28.05" customHeight="1" x14ac:dyDescent="0.4">
      <c r="A11" s="21">
        <f t="shared" si="0"/>
        <v>10.7</v>
      </c>
      <c r="B11" s="29" t="s">
        <v>18</v>
      </c>
      <c r="C11" s="21">
        <v>14</v>
      </c>
      <c r="D11" s="28">
        <f>C11+D7</f>
        <v>14</v>
      </c>
      <c r="F11" s="39">
        <f t="shared" si="1"/>
        <v>0.20000000000000284</v>
      </c>
      <c r="G11" s="38" t="s">
        <v>47</v>
      </c>
      <c r="H11" s="39">
        <v>63</v>
      </c>
      <c r="I11" s="40">
        <f>H11+D7</f>
        <v>63</v>
      </c>
      <c r="J11" s="16"/>
    </row>
    <row r="12" spans="1:12" ht="28.05" customHeight="1" x14ac:dyDescent="0.4">
      <c r="A12" s="21">
        <f t="shared" si="0"/>
        <v>0.90000000000000036</v>
      </c>
      <c r="B12" s="27" t="s">
        <v>19</v>
      </c>
      <c r="C12" s="21">
        <v>14.9</v>
      </c>
      <c r="D12" s="28">
        <f>C12+D7</f>
        <v>14.9</v>
      </c>
      <c r="F12" s="39">
        <f t="shared" si="1"/>
        <v>1.7999999999999972</v>
      </c>
      <c r="G12" s="38" t="s">
        <v>48</v>
      </c>
      <c r="H12" s="39">
        <v>64.8</v>
      </c>
      <c r="I12" s="40">
        <f>H12+D7</f>
        <v>64.8</v>
      </c>
      <c r="J12" s="16"/>
    </row>
    <row r="13" spans="1:12" ht="28.05" customHeight="1" x14ac:dyDescent="0.4">
      <c r="A13" s="21">
        <f t="shared" si="0"/>
        <v>1.0999999999999996</v>
      </c>
      <c r="B13" s="27" t="s">
        <v>20</v>
      </c>
      <c r="C13" s="21">
        <v>16</v>
      </c>
      <c r="D13" s="28">
        <f>C13+D7</f>
        <v>16</v>
      </c>
      <c r="F13" s="39">
        <f t="shared" si="1"/>
        <v>0.10000000000000853</v>
      </c>
      <c r="G13" s="43" t="s">
        <v>49</v>
      </c>
      <c r="H13" s="42">
        <v>64.900000000000006</v>
      </c>
      <c r="I13" s="40">
        <f>H13+D7</f>
        <v>64.900000000000006</v>
      </c>
      <c r="J13" s="16"/>
      <c r="K13" s="8"/>
    </row>
    <row r="14" spans="1:12" ht="28.05" customHeight="1" x14ac:dyDescent="0.4">
      <c r="A14" s="21">
        <f t="shared" si="0"/>
        <v>0.69999999999999929</v>
      </c>
      <c r="B14" s="27" t="s">
        <v>21</v>
      </c>
      <c r="C14" s="21">
        <v>16.7</v>
      </c>
      <c r="D14" s="28">
        <f>C14+D7</f>
        <v>16.7</v>
      </c>
      <c r="F14" s="39">
        <f t="shared" si="1"/>
        <v>4.5</v>
      </c>
      <c r="G14" s="43" t="s">
        <v>50</v>
      </c>
      <c r="H14" s="42">
        <v>69.400000000000006</v>
      </c>
      <c r="I14" s="40">
        <f>H14+D7</f>
        <v>69.400000000000006</v>
      </c>
      <c r="J14" s="16"/>
    </row>
    <row r="15" spans="1:12" ht="28.05" customHeight="1" x14ac:dyDescent="0.45">
      <c r="A15" s="21">
        <f t="shared" si="0"/>
        <v>2.6999999999999993</v>
      </c>
      <c r="B15" s="27" t="s">
        <v>22</v>
      </c>
      <c r="C15" s="21">
        <v>19.399999999999999</v>
      </c>
      <c r="D15" s="28">
        <f>C15+D7</f>
        <v>19.399999999999999</v>
      </c>
      <c r="F15" s="39">
        <f t="shared" si="1"/>
        <v>2.2999999999999972</v>
      </c>
      <c r="G15" s="38" t="s">
        <v>51</v>
      </c>
      <c r="H15" s="39">
        <v>71.7</v>
      </c>
      <c r="I15" s="40">
        <f>H15+D7</f>
        <v>71.7</v>
      </c>
      <c r="J15" s="16"/>
      <c r="K15" s="9"/>
    </row>
    <row r="16" spans="1:12" ht="28.05" customHeight="1" x14ac:dyDescent="0.45">
      <c r="A16" s="21">
        <f t="shared" si="0"/>
        <v>1</v>
      </c>
      <c r="B16" s="27" t="s">
        <v>23</v>
      </c>
      <c r="C16" s="21">
        <v>20.399999999999999</v>
      </c>
      <c r="D16" s="28">
        <f>C16+D7</f>
        <v>20.399999999999999</v>
      </c>
      <c r="F16" s="39">
        <f t="shared" si="1"/>
        <v>0.59999999999999432</v>
      </c>
      <c r="G16" s="43" t="s">
        <v>52</v>
      </c>
      <c r="H16" s="42">
        <v>72.3</v>
      </c>
      <c r="I16" s="40">
        <f>H16+D7</f>
        <v>72.3</v>
      </c>
      <c r="J16" s="16"/>
      <c r="K16" s="9"/>
    </row>
    <row r="17" spans="1:11" ht="28.05" customHeight="1" x14ac:dyDescent="0.45">
      <c r="A17" s="21">
        <f t="shared" si="0"/>
        <v>3</v>
      </c>
      <c r="B17" s="30" t="s">
        <v>24</v>
      </c>
      <c r="C17" s="22">
        <v>23.4</v>
      </c>
      <c r="D17" s="28">
        <f>C17+D7</f>
        <v>23.4</v>
      </c>
      <c r="F17" s="39">
        <f t="shared" si="1"/>
        <v>0.10000000000000853</v>
      </c>
      <c r="G17" s="38" t="s">
        <v>53</v>
      </c>
      <c r="H17" s="39">
        <v>72.400000000000006</v>
      </c>
      <c r="I17" s="40">
        <f>H17+D7</f>
        <v>72.400000000000006</v>
      </c>
      <c r="J17" s="16"/>
      <c r="K17" s="13"/>
    </row>
    <row r="18" spans="1:11" ht="28.05" customHeight="1" x14ac:dyDescent="0.45">
      <c r="A18" s="21">
        <f t="shared" si="0"/>
        <v>2.4000000000000021</v>
      </c>
      <c r="B18" s="30" t="s">
        <v>25</v>
      </c>
      <c r="C18" s="22">
        <v>25.8</v>
      </c>
      <c r="D18" s="28">
        <f>C18+D7</f>
        <v>25.8</v>
      </c>
      <c r="F18" s="39">
        <f t="shared" si="1"/>
        <v>0.29999999999999716</v>
      </c>
      <c r="G18" s="38" t="s">
        <v>54</v>
      </c>
      <c r="H18" s="39">
        <v>72.7</v>
      </c>
      <c r="I18" s="40">
        <f>H18+D7</f>
        <v>72.7</v>
      </c>
      <c r="J18" s="16"/>
      <c r="K18" s="9"/>
    </row>
    <row r="19" spans="1:11" ht="28.05" customHeight="1" x14ac:dyDescent="0.45">
      <c r="A19" s="21">
        <f t="shared" si="0"/>
        <v>0.19999999999999929</v>
      </c>
      <c r="B19" s="27" t="s">
        <v>26</v>
      </c>
      <c r="C19" s="21">
        <v>26</v>
      </c>
      <c r="D19" s="28">
        <f>C19+D7</f>
        <v>26</v>
      </c>
      <c r="F19" s="39">
        <f t="shared" si="1"/>
        <v>1.2999999999999972</v>
      </c>
      <c r="G19" s="44" t="s">
        <v>55</v>
      </c>
      <c r="H19" s="39">
        <v>74</v>
      </c>
      <c r="I19" s="40">
        <f>H19+D7</f>
        <v>74</v>
      </c>
      <c r="J19" s="16"/>
      <c r="K19" s="9"/>
    </row>
    <row r="20" spans="1:11" ht="28.05" customHeight="1" x14ac:dyDescent="0.45">
      <c r="A20" s="21">
        <f t="shared" si="0"/>
        <v>2.1000000000000014</v>
      </c>
      <c r="B20" s="30" t="s">
        <v>27</v>
      </c>
      <c r="C20" s="22">
        <v>28.1</v>
      </c>
      <c r="D20" s="28">
        <f>C20+D7</f>
        <v>28.1</v>
      </c>
      <c r="F20" s="39">
        <f t="shared" si="1"/>
        <v>0.40000000000000568</v>
      </c>
      <c r="G20" s="38" t="s">
        <v>56</v>
      </c>
      <c r="H20" s="39">
        <v>74.400000000000006</v>
      </c>
      <c r="I20" s="40">
        <f>H20+D7</f>
        <v>74.400000000000006</v>
      </c>
      <c r="J20" s="16"/>
      <c r="K20" s="9"/>
    </row>
    <row r="21" spans="1:11" ht="28.05" customHeight="1" x14ac:dyDescent="0.45">
      <c r="A21" s="21">
        <f t="shared" si="0"/>
        <v>1.5</v>
      </c>
      <c r="B21" s="27" t="s">
        <v>28</v>
      </c>
      <c r="C21" s="21">
        <v>29.6</v>
      </c>
      <c r="D21" s="28">
        <f>C21+D7</f>
        <v>29.6</v>
      </c>
      <c r="F21" s="39">
        <f t="shared" si="1"/>
        <v>1.5999999999999943</v>
      </c>
      <c r="G21" s="38" t="s">
        <v>57</v>
      </c>
      <c r="H21" s="39">
        <v>76</v>
      </c>
      <c r="I21" s="40">
        <f>H21+D7</f>
        <v>76</v>
      </c>
      <c r="J21" s="16"/>
      <c r="K21" s="9"/>
    </row>
    <row r="22" spans="1:11" ht="28.05" customHeight="1" x14ac:dyDescent="0.45">
      <c r="A22" s="21">
        <f t="shared" si="0"/>
        <v>2.5</v>
      </c>
      <c r="B22" s="27" t="s">
        <v>29</v>
      </c>
      <c r="C22" s="21">
        <v>32.1</v>
      </c>
      <c r="D22" s="28">
        <f>C22+D7</f>
        <v>32.1</v>
      </c>
      <c r="F22" s="39">
        <f t="shared" si="1"/>
        <v>3.2000000000000028</v>
      </c>
      <c r="G22" s="38" t="s">
        <v>58</v>
      </c>
      <c r="H22" s="39">
        <v>79.2</v>
      </c>
      <c r="I22" s="40">
        <f>H22+D7</f>
        <v>79.2</v>
      </c>
      <c r="J22" s="16"/>
      <c r="K22" s="9"/>
    </row>
    <row r="23" spans="1:11" ht="28.05" customHeight="1" x14ac:dyDescent="0.45">
      <c r="A23" s="21">
        <f t="shared" si="0"/>
        <v>1.3999999999999986</v>
      </c>
      <c r="B23" s="27" t="s">
        <v>30</v>
      </c>
      <c r="C23" s="21">
        <v>33.5</v>
      </c>
      <c r="D23" s="28">
        <f>C23+D7</f>
        <v>33.5</v>
      </c>
      <c r="F23" s="39">
        <f t="shared" si="1"/>
        <v>2</v>
      </c>
      <c r="G23" s="38" t="s">
        <v>59</v>
      </c>
      <c r="H23" s="39">
        <v>81.2</v>
      </c>
      <c r="I23" s="40">
        <f>H23+D7</f>
        <v>81.2</v>
      </c>
      <c r="J23" s="16"/>
      <c r="K23" s="9"/>
    </row>
    <row r="24" spans="1:11" ht="28.05" customHeight="1" x14ac:dyDescent="0.45">
      <c r="A24" s="21">
        <f t="shared" si="0"/>
        <v>1.2000000000000028</v>
      </c>
      <c r="B24" s="27" t="s">
        <v>31</v>
      </c>
      <c r="C24" s="21">
        <v>34.700000000000003</v>
      </c>
      <c r="D24" s="28">
        <f>C24+D7</f>
        <v>34.700000000000003</v>
      </c>
      <c r="F24" s="39">
        <f t="shared" si="1"/>
        <v>1.8999999999999915</v>
      </c>
      <c r="G24" s="38" t="s">
        <v>60</v>
      </c>
      <c r="H24" s="39">
        <v>83.1</v>
      </c>
      <c r="I24" s="40">
        <f>H24+D7</f>
        <v>83.1</v>
      </c>
      <c r="J24" s="16"/>
      <c r="K24" s="9"/>
    </row>
    <row r="25" spans="1:11" ht="28.05" customHeight="1" x14ac:dyDescent="0.45">
      <c r="A25" s="21">
        <f t="shared" si="0"/>
        <v>0.69999999999999574</v>
      </c>
      <c r="B25" s="29" t="s">
        <v>32</v>
      </c>
      <c r="C25" s="21">
        <v>35.4</v>
      </c>
      <c r="D25" s="28">
        <f>C25+D7</f>
        <v>35.4</v>
      </c>
      <c r="F25" s="39">
        <f t="shared" si="1"/>
        <v>1.6000000000000085</v>
      </c>
      <c r="G25" s="38" t="s">
        <v>61</v>
      </c>
      <c r="H25" s="39">
        <v>84.7</v>
      </c>
      <c r="I25" s="40">
        <f>H25+D7</f>
        <v>84.7</v>
      </c>
      <c r="J25" s="16"/>
      <c r="K25" s="9"/>
    </row>
    <row r="26" spans="1:11" ht="28.05" customHeight="1" x14ac:dyDescent="0.45">
      <c r="A26" s="21">
        <f t="shared" si="0"/>
        <v>0.80000000000000426</v>
      </c>
      <c r="B26" s="30" t="s">
        <v>33</v>
      </c>
      <c r="C26" s="22">
        <v>36.200000000000003</v>
      </c>
      <c r="D26" s="28">
        <f>C26+D7</f>
        <v>36.200000000000003</v>
      </c>
      <c r="F26" s="39">
        <f t="shared" si="1"/>
        <v>0.70000000000000284</v>
      </c>
      <c r="G26" s="38" t="s">
        <v>62</v>
      </c>
      <c r="H26" s="39">
        <v>85.4</v>
      </c>
      <c r="I26" s="40">
        <f>H26+D7</f>
        <v>85.4</v>
      </c>
      <c r="J26" s="16"/>
      <c r="K26" s="9"/>
    </row>
    <row r="27" spans="1:11" ht="28.05" customHeight="1" x14ac:dyDescent="0.45">
      <c r="A27" s="21">
        <f t="shared" si="0"/>
        <v>1.2999999999999972</v>
      </c>
      <c r="B27" s="30" t="s">
        <v>34</v>
      </c>
      <c r="C27" s="22">
        <v>37.5</v>
      </c>
      <c r="D27" s="28">
        <f>C27+D7</f>
        <v>37.5</v>
      </c>
      <c r="F27" s="39">
        <f t="shared" si="1"/>
        <v>1.5999999999999943</v>
      </c>
      <c r="G27" s="45" t="s">
        <v>63</v>
      </c>
      <c r="H27" s="42">
        <v>87</v>
      </c>
      <c r="I27" s="40">
        <f>H27+D7</f>
        <v>87</v>
      </c>
      <c r="J27" s="16"/>
      <c r="K27" s="9"/>
    </row>
    <row r="28" spans="1:11" ht="28.05" customHeight="1" x14ac:dyDescent="0.45">
      <c r="A28" s="21">
        <f t="shared" si="0"/>
        <v>0.79999999999999716</v>
      </c>
      <c r="B28" s="31" t="s">
        <v>35</v>
      </c>
      <c r="C28" s="55">
        <v>38.299999999999997</v>
      </c>
      <c r="D28" s="28">
        <f>C28+D7</f>
        <v>38.299999999999997</v>
      </c>
      <c r="F28" s="39">
        <f t="shared" si="1"/>
        <v>0.20000000000000284</v>
      </c>
      <c r="G28" s="43" t="s">
        <v>64</v>
      </c>
      <c r="H28" s="42">
        <v>87.2</v>
      </c>
      <c r="I28" s="40">
        <f>H28+D7</f>
        <v>87.2</v>
      </c>
      <c r="J28" s="16"/>
      <c r="K28" s="9"/>
    </row>
    <row r="29" spans="1:11" ht="28.05" customHeight="1" x14ac:dyDescent="0.45">
      <c r="A29" s="21">
        <f t="shared" si="0"/>
        <v>2.4000000000000057</v>
      </c>
      <c r="B29" s="27" t="s">
        <v>36</v>
      </c>
      <c r="C29" s="21">
        <v>40.700000000000003</v>
      </c>
      <c r="D29" s="28">
        <f>C29+D7</f>
        <v>40.700000000000003</v>
      </c>
      <c r="F29" s="39">
        <f t="shared" si="1"/>
        <v>0.70000000000000284</v>
      </c>
      <c r="G29" s="38" t="s">
        <v>65</v>
      </c>
      <c r="H29" s="39">
        <v>87.9</v>
      </c>
      <c r="I29" s="40">
        <f>H29+D7</f>
        <v>87.9</v>
      </c>
      <c r="J29" s="16"/>
      <c r="K29" s="9"/>
    </row>
    <row r="30" spans="1:11" ht="28.05" customHeight="1" x14ac:dyDescent="0.45">
      <c r="A30" s="21">
        <f t="shared" si="0"/>
        <v>1.2999999999999972</v>
      </c>
      <c r="B30" s="29" t="s">
        <v>37</v>
      </c>
      <c r="C30" s="21">
        <v>42</v>
      </c>
      <c r="D30" s="28">
        <f>C30+D7</f>
        <v>42</v>
      </c>
      <c r="F30" s="39">
        <f t="shared" si="1"/>
        <v>0.19999999999998863</v>
      </c>
      <c r="G30" s="38" t="s">
        <v>66</v>
      </c>
      <c r="H30" s="39">
        <v>88.1</v>
      </c>
      <c r="I30" s="40">
        <f>H30+D7</f>
        <v>88.1</v>
      </c>
      <c r="J30" s="16"/>
      <c r="K30" s="9"/>
    </row>
    <row r="31" spans="1:11" ht="28.05" customHeight="1" x14ac:dyDescent="0.45">
      <c r="A31" s="21">
        <f t="shared" si="0"/>
        <v>3.2999999999999972</v>
      </c>
      <c r="B31" s="27" t="s">
        <v>38</v>
      </c>
      <c r="C31" s="21">
        <v>45.3</v>
      </c>
      <c r="D31" s="28">
        <f>C31+D7</f>
        <v>45.3</v>
      </c>
      <c r="F31" s="39">
        <f t="shared" si="1"/>
        <v>1.5</v>
      </c>
      <c r="G31" s="38" t="s">
        <v>67</v>
      </c>
      <c r="H31" s="46">
        <v>89.6</v>
      </c>
      <c r="I31" s="40">
        <f>H31+D7</f>
        <v>89.6</v>
      </c>
      <c r="J31" s="16"/>
      <c r="K31" s="9"/>
    </row>
    <row r="32" spans="1:11" ht="28.05" customHeight="1" x14ac:dyDescent="0.45">
      <c r="A32" s="21">
        <f t="shared" si="0"/>
        <v>0.70000000000000284</v>
      </c>
      <c r="B32" s="27" t="s">
        <v>39</v>
      </c>
      <c r="C32" s="21">
        <v>46</v>
      </c>
      <c r="D32" s="28">
        <f>C32+D7</f>
        <v>46</v>
      </c>
      <c r="F32" s="39">
        <f t="shared" si="1"/>
        <v>0.5</v>
      </c>
      <c r="G32" s="38" t="s">
        <v>68</v>
      </c>
      <c r="H32" s="46">
        <v>90.1</v>
      </c>
      <c r="I32" s="40">
        <f>H32+D7</f>
        <v>90.1</v>
      </c>
      <c r="J32" s="16"/>
      <c r="K32" s="9"/>
    </row>
    <row r="33" spans="1:11" ht="28.05" customHeight="1" thickBot="1" x14ac:dyDescent="0.5">
      <c r="A33" s="21">
        <f t="shared" si="0"/>
        <v>0.29999999999999716</v>
      </c>
      <c r="B33" s="27" t="s">
        <v>29</v>
      </c>
      <c r="C33" s="21">
        <v>46.3</v>
      </c>
      <c r="D33" s="28">
        <f>C33+D7</f>
        <v>46.3</v>
      </c>
      <c r="F33" s="48">
        <f t="shared" si="1"/>
        <v>0.10000000000000853</v>
      </c>
      <c r="G33" s="47" t="s">
        <v>69</v>
      </c>
      <c r="H33" s="49">
        <v>90.2</v>
      </c>
      <c r="I33" s="50">
        <f>H33+D7</f>
        <v>90.2</v>
      </c>
      <c r="J33" s="16"/>
      <c r="K33" s="9"/>
    </row>
    <row r="34" spans="1:11" ht="28.05" customHeight="1" x14ac:dyDescent="0.45">
      <c r="A34" s="21">
        <f t="shared" si="0"/>
        <v>5.5</v>
      </c>
      <c r="B34" s="27" t="s">
        <v>73</v>
      </c>
      <c r="C34" s="21">
        <v>51.8</v>
      </c>
      <c r="D34" s="28">
        <f>C34+D7</f>
        <v>51.8</v>
      </c>
      <c r="K34" s="9"/>
    </row>
    <row r="35" spans="1:11" ht="28.05" customHeight="1" x14ac:dyDescent="0.45">
      <c r="A35" s="21">
        <f t="shared" si="0"/>
        <v>1.4000000000000057</v>
      </c>
      <c r="B35" s="29" t="s">
        <v>40</v>
      </c>
      <c r="C35" s="21">
        <v>53.2</v>
      </c>
      <c r="D35" s="28">
        <f>C35+D7</f>
        <v>53.2</v>
      </c>
      <c r="K35" s="9"/>
    </row>
    <row r="36" spans="1:11" ht="28.05" customHeight="1" x14ac:dyDescent="0.45">
      <c r="A36" s="21">
        <f t="shared" si="0"/>
        <v>0.59999999999999432</v>
      </c>
      <c r="B36" s="30" t="s">
        <v>41</v>
      </c>
      <c r="C36" s="22">
        <v>53.8</v>
      </c>
      <c r="D36" s="28">
        <f>C36+D7</f>
        <v>53.8</v>
      </c>
      <c r="K36" s="9"/>
    </row>
    <row r="37" spans="1:11" ht="28.05" customHeight="1" x14ac:dyDescent="0.45">
      <c r="A37" s="21">
        <f t="shared" si="0"/>
        <v>5</v>
      </c>
      <c r="B37" s="30" t="s">
        <v>42</v>
      </c>
      <c r="C37" s="22">
        <v>58.8</v>
      </c>
      <c r="D37" s="28">
        <f>C37+D7</f>
        <v>58.8</v>
      </c>
      <c r="K37" s="9"/>
    </row>
    <row r="38" spans="1:11" s="4" customFormat="1" ht="28.05" customHeight="1" thickBot="1" x14ac:dyDescent="0.5">
      <c r="A38" s="33">
        <f t="shared" si="0"/>
        <v>2.2000000000000028</v>
      </c>
      <c r="B38" s="32" t="s">
        <v>43</v>
      </c>
      <c r="C38" s="33">
        <v>61</v>
      </c>
      <c r="D38" s="34">
        <f>C38+D7</f>
        <v>61</v>
      </c>
      <c r="E38" s="3"/>
      <c r="K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6"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2024-12-06T22:21:50Z</cp:lastPrinted>
  <dcterms:created xsi:type="dcterms:W3CDTF">2017-11-21T20:06:26Z</dcterms:created>
  <dcterms:modified xsi:type="dcterms:W3CDTF">2025-04-15T15:17:53Z</dcterms:modified>
</cp:coreProperties>
</file>