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F0962485-51CD-4F5D-A813-240F95A7D96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A8" i="1"/>
  <c r="H17" i="1"/>
  <c r="H16" i="1"/>
  <c r="H15" i="1"/>
  <c r="H14" i="1"/>
  <c r="H13" i="1"/>
  <c r="H12" i="1"/>
  <c r="H11" i="1"/>
  <c r="H10" i="1"/>
  <c r="H9" i="1"/>
  <c r="H8" i="1"/>
  <c r="H7" i="1"/>
  <c r="C38" i="1"/>
  <c r="C37" i="1"/>
  <c r="C36" i="1"/>
  <c r="C35" i="1"/>
  <c r="C34" i="1"/>
  <c r="C33" i="1"/>
  <c r="C32" i="1"/>
  <c r="C31" i="1"/>
  <c r="C30" i="1"/>
  <c r="C24" i="1"/>
  <c r="C29" i="1"/>
  <c r="C28" i="1"/>
  <c r="C27" i="1"/>
  <c r="C26" i="1"/>
  <c r="A27" i="1" s="1"/>
  <c r="C25" i="1"/>
  <c r="C23" i="1"/>
  <c r="C22" i="1"/>
  <c r="C21" i="1"/>
  <c r="A22" i="1" s="1"/>
  <c r="C20" i="1"/>
  <c r="A21" i="1" s="1"/>
  <c r="C19" i="1"/>
  <c r="A20" i="1" s="1"/>
  <c r="C18" i="1"/>
  <c r="C17" i="1"/>
  <c r="C16" i="1"/>
  <c r="C15" i="1"/>
  <c r="C14" i="1"/>
  <c r="C13" i="1"/>
  <c r="C12" i="1"/>
  <c r="C11" i="1"/>
  <c r="C10" i="1"/>
  <c r="C9" i="1"/>
  <c r="C8" i="1"/>
  <c r="A19" i="1" l="1"/>
  <c r="A11" i="1"/>
  <c r="A31" i="1"/>
  <c r="A32" i="1"/>
  <c r="A28" i="1"/>
  <c r="F16" i="1"/>
  <c r="A30" i="1"/>
  <c r="A13" i="1"/>
  <c r="A33" i="1"/>
  <c r="A14" i="1"/>
  <c r="A34" i="1"/>
  <c r="A15" i="1"/>
  <c r="A37" i="1"/>
  <c r="F10" i="1"/>
  <c r="F11" i="1"/>
  <c r="A26" i="1"/>
  <c r="A24" i="1"/>
  <c r="A25" i="1"/>
  <c r="A35" i="1"/>
  <c r="A38" i="1"/>
  <c r="F12" i="1"/>
  <c r="A10" i="1"/>
  <c r="F14" i="1"/>
  <c r="F15" i="1"/>
  <c r="F9" i="1"/>
  <c r="A23" i="1"/>
  <c r="A36" i="1"/>
  <c r="F17" i="1"/>
  <c r="F13" i="1"/>
  <c r="A18" i="1"/>
  <c r="A17" i="1"/>
  <c r="A16" i="1"/>
  <c r="A12" i="1"/>
  <c r="A29" i="1"/>
  <c r="A9" i="1"/>
</calcChain>
</file>

<file path=xl/sharedStrings.xml><?xml version="1.0" encoding="utf-8"?>
<sst xmlns="http://schemas.openxmlformats.org/spreadsheetml/2006/main" count="63" uniqueCount="59">
  <si>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</si>
  <si>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</si>
  <si>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</si>
  <si>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</si>
  <si>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</si>
  <si>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</si>
  <si>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</si>
  <si>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</si>
  <si>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</si>
  <si>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</si>
  <si>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</si>
  <si>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</si>
  <si>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</si>
  <si>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(Continued)</t>
  </si>
  <si>
    <t>R No SP</t>
  </si>
  <si>
    <t>Malton to Richmond</t>
  </si>
  <si>
    <t>Leave Control L No SP</t>
  </si>
  <si>
    <t>Imm R No SP (Middlecave Drive)</t>
  </si>
  <si>
    <t>R No SP (Castle Howard Drive)</t>
  </si>
  <si>
    <t>R No SP (Castle Howard Road)</t>
  </si>
  <si>
    <t>L SP Castle Howard</t>
  </si>
  <si>
    <t>R SP Slingsby</t>
  </si>
  <si>
    <t>BULMER</t>
  </si>
  <si>
    <t>2nd X @ O SP Farlington</t>
  </si>
  <si>
    <t>STILLINGTON</t>
  </si>
  <si>
    <t>L SP Easingwold</t>
  </si>
  <si>
    <t>EASINGWOLD</t>
  </si>
  <si>
    <t>2nd X @ O No SP</t>
  </si>
  <si>
    <t>L SP Boroughbridge</t>
  </si>
  <si>
    <t>Brafferton/Helperby</t>
  </si>
  <si>
    <t>R SP Boroughbridge</t>
  </si>
  <si>
    <t>SO SP Rainton</t>
  </si>
  <si>
    <t>L SP Rainton</t>
  </si>
  <si>
    <t>RAINTON (Pop Up Café in Hall on L)</t>
  </si>
  <si>
    <t>L SP The North/Scotch Corner</t>
  </si>
  <si>
    <t>L SP Ripon/Thirsk</t>
  </si>
  <si>
    <t>Caution A61</t>
  </si>
  <si>
    <t>SO SP Melmerby</t>
  </si>
  <si>
    <t>WATH</t>
  </si>
  <si>
    <t>R SP Sutton Howgrave</t>
  </si>
  <si>
    <t>SO SP Kirklington</t>
  </si>
  <si>
    <t>BEDALE</t>
  </si>
  <si>
    <t>L SP Carthorpe</t>
  </si>
  <si>
    <t>Great Crakehall</t>
  </si>
  <si>
    <t>R SP Hackforth</t>
  </si>
  <si>
    <t>R SP Leeming/Catterick (cross A1)</t>
  </si>
  <si>
    <t>R SP Catterick</t>
  </si>
  <si>
    <t>L SP Catterick</t>
  </si>
  <si>
    <t>CATTERICK</t>
  </si>
  <si>
    <t>R SP Brompton on Swale</t>
  </si>
  <si>
    <t>L SP Brompton on Swale</t>
  </si>
  <si>
    <t>L SP Richmond</t>
  </si>
  <si>
    <t>R NO SP (The Avenue)</t>
  </si>
  <si>
    <t>R NO SP (A1061)</t>
  </si>
  <si>
    <t>R Into Richmond School</t>
  </si>
  <si>
    <t>Follow Marshals Instructions/ One way system to control</t>
  </si>
  <si>
    <t>Stage 6</t>
  </si>
  <si>
    <t>1st X @ O SP Leyburn (A684)</t>
  </si>
  <si>
    <t>2nd X @ O No SP (CASTLE HOWARD)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</si>
</sst>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sz val="26"/>
      <name val="Arial"/>
      <family val="2"/>
    </font>
    <font>
      <b/>
      <sz val="26"/>
      <color rgb="FFFF0000"/>
      <name val="Arial"/>
      <family val="2"/>
    </font>
    <font>
      <b/>
      <sz val="26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9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 wrapText="1"/>
    </xf>
    <xf numFmtId="164" fontId="5" fillId="0" borderId="17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0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horizontal="left" vertical="center"/>
    </xf>
    <xf numFmtId="164" fontId="5" fillId="0" borderId="15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164" fontId="5" fillId="0" borderId="17" xfId="0" applyNumberFormat="1" applyFont="1" applyBorder="1" applyAlignment="1">
      <alignment horizontal="left" vertical="center"/>
    </xf>
    <xf numFmtId="164" fontId="5" fillId="0" borderId="19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6" xfId="0" applyFont="1" applyBorder="1" applyAlignment="1">
      <alignment horizontal="left" wrapText="1"/>
    </xf>
    <xf numFmtId="0" fontId="5" fillId="0" borderId="9" xfId="0" applyFont="1" applyBorder="1" applyAlignment="1">
      <alignment horizontal="left"/>
    </xf>
    <xf numFmtId="0" fontId="7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 wrapText="1"/>
    </xf>
    <xf numFmtId="0" fontId="6" fillId="0" borderId="18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6" xfId="0" applyFont="1" applyBorder="1" applyAlignment="1">
      <alignment vertical="center" wrapText="1"/>
    </xf>
    <xf numFmtId="0" fontId="6" fillId="0" borderId="14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164" fontId="5" fillId="0" borderId="20" xfId="0" applyNumberFormat="1" applyFont="1" applyBorder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10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1" xfId="0" applyNumberFormat="1" applyFont="1" applyBorder="1" applyAlignment="1">
      <alignment horizontal="left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  <xdr:twoCellAnchor editAs="oneCell">
    <xdr:from>
      <xdr:col>6</xdr:col>
      <xdr:colOff>4145280</xdr:colOff>
      <xdr:row>0</xdr:row>
      <xdr:rowOff>0</xdr:rowOff>
    </xdr:from>
    <xdr:to>
      <xdr:col>6</xdr:col>
      <xdr:colOff>5880100</xdr:colOff>
      <xdr:row>4</xdr:row>
      <xdr:rowOff>407446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124C02-763F-43D8-9782-FCE1343EA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79120" y="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view="pageBreakPreview" topLeftCell="A11" zoomScale="55" zoomScaleNormal="100" zoomScaleSheetLayoutView="55" workbookViewId="0">
      <selection activeCell="B25" sqref="B25"/>
    </sheetView>
  </sheetViews>
  <sheetFormatPr defaultColWidth="9.109375" defaultRowHeight="24.6" x14ac:dyDescent="0.4"/>
  <cols>
    <col min="1" max="1" width="12.77734375" style="6" customWidth="1"/>
    <col min="2" max="2" width="91" style="2" bestFit="1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56" t="s">
        <v>12</v>
      </c>
      <c r="B1" s="17" t="s">
        <v>9</v>
      </c>
      <c r="C1" s="59" t="s">
        <v>10</v>
      </c>
      <c r="D1" s="62" t="s">
        <v>11</v>
      </c>
      <c r="F1" s="56" t="s">
        <v>12</v>
      </c>
      <c r="G1" s="33"/>
      <c r="H1" s="59" t="s">
        <v>10</v>
      </c>
      <c r="I1" s="62" t="s">
        <v>11</v>
      </c>
      <c r="J1" s="15"/>
      <c r="K1" s="14" t="s">
        <v>0</v>
      </c>
      <c r="L1" s="5"/>
    </row>
    <row r="2" spans="1:12" ht="32.4" x14ac:dyDescent="0.55000000000000004">
      <c r="A2" s="57"/>
      <c r="B2" s="18" t="s">
        <v>56</v>
      </c>
      <c r="C2" s="60"/>
      <c r="D2" s="63"/>
      <c r="F2" s="57"/>
      <c r="G2" s="34"/>
      <c r="H2" s="60"/>
      <c r="I2" s="63"/>
      <c r="J2" s="15"/>
      <c r="K2" s="14" t="s">
        <v>1</v>
      </c>
      <c r="L2" s="5"/>
    </row>
    <row r="3" spans="1:12" ht="32.4" x14ac:dyDescent="0.55000000000000004">
      <c r="A3" s="57"/>
      <c r="B3" s="18"/>
      <c r="C3" s="60"/>
      <c r="D3" s="63"/>
      <c r="F3" s="57"/>
      <c r="G3" s="34"/>
      <c r="H3" s="60"/>
      <c r="I3" s="63"/>
      <c r="J3" s="15"/>
      <c r="K3" s="14" t="s">
        <v>2</v>
      </c>
      <c r="L3" s="5"/>
    </row>
    <row r="4" spans="1:12" ht="32.4" x14ac:dyDescent="0.55000000000000004">
      <c r="A4" s="57"/>
      <c r="B4" s="19" t="s">
        <v>15</v>
      </c>
      <c r="C4" s="60"/>
      <c r="D4" s="63"/>
      <c r="F4" s="57"/>
      <c r="G4" s="35" t="s">
        <v>15</v>
      </c>
      <c r="H4" s="60"/>
      <c r="I4" s="63"/>
      <c r="J4" s="15"/>
      <c r="K4" s="14" t="s">
        <v>3</v>
      </c>
      <c r="L4" s="4"/>
    </row>
    <row r="5" spans="1:12" ht="32.4" x14ac:dyDescent="0.55000000000000004">
      <c r="A5" s="57"/>
      <c r="B5" s="18"/>
      <c r="C5" s="60"/>
      <c r="D5" s="63"/>
      <c r="F5" s="57"/>
      <c r="G5" s="34" t="s">
        <v>13</v>
      </c>
      <c r="H5" s="60"/>
      <c r="I5" s="63"/>
      <c r="J5" s="15"/>
      <c r="K5" s="14" t="s">
        <v>4</v>
      </c>
      <c r="L5" s="4"/>
    </row>
    <row r="6" spans="1:12" ht="24.6" customHeight="1" thickBot="1" x14ac:dyDescent="0.6">
      <c r="A6" s="58"/>
      <c r="B6" s="20"/>
      <c r="C6" s="61"/>
      <c r="D6" s="64"/>
      <c r="F6" s="58"/>
      <c r="G6" s="36"/>
      <c r="H6" s="61"/>
      <c r="I6" s="64"/>
      <c r="J6" s="15"/>
      <c r="K6" s="14" t="s">
        <v>5</v>
      </c>
      <c r="L6" s="5"/>
    </row>
    <row r="7" spans="1:12" ht="28.05" customHeight="1" x14ac:dyDescent="0.5">
      <c r="A7" s="22">
        <v>0</v>
      </c>
      <c r="B7" s="43" t="s">
        <v>16</v>
      </c>
      <c r="C7" s="23">
        <v>0</v>
      </c>
      <c r="D7" s="24">
        <v>373.4</v>
      </c>
      <c r="F7" s="28">
        <f>H7-C38</f>
        <v>7.6000000000000227</v>
      </c>
      <c r="G7" s="45" t="s">
        <v>45</v>
      </c>
      <c r="H7" s="28">
        <f>I7-D7</f>
        <v>83.700000000000045</v>
      </c>
      <c r="I7" s="29">
        <v>457.1</v>
      </c>
      <c r="J7" s="16"/>
      <c r="K7" s="14" t="s">
        <v>6</v>
      </c>
      <c r="L7" s="5"/>
    </row>
    <row r="8" spans="1:12" ht="28.05" customHeight="1" x14ac:dyDescent="0.5">
      <c r="A8" s="21">
        <f>C8-C7</f>
        <v>0.10000000000002274</v>
      </c>
      <c r="B8" s="38" t="s">
        <v>17</v>
      </c>
      <c r="C8" s="21">
        <f>D8-D7</f>
        <v>0.10000000000002274</v>
      </c>
      <c r="D8" s="25">
        <v>373.5</v>
      </c>
      <c r="F8" s="30">
        <f>H8-H7</f>
        <v>0.29999999999995453</v>
      </c>
      <c r="G8" s="46" t="s">
        <v>46</v>
      </c>
      <c r="H8" s="30">
        <f>I8-D7</f>
        <v>84</v>
      </c>
      <c r="I8" s="31">
        <v>457.4</v>
      </c>
      <c r="J8" s="16"/>
      <c r="K8" s="14" t="s">
        <v>7</v>
      </c>
      <c r="L8" s="5"/>
    </row>
    <row r="9" spans="1:12" ht="28.05" customHeight="1" x14ac:dyDescent="0.5">
      <c r="A9" s="21">
        <f>C9-C8</f>
        <v>0.10000000000002274</v>
      </c>
      <c r="B9" s="38" t="s">
        <v>18</v>
      </c>
      <c r="C9" s="21">
        <f>D9-D7</f>
        <v>0.20000000000004547</v>
      </c>
      <c r="D9" s="25">
        <v>373.6</v>
      </c>
      <c r="F9" s="30">
        <f t="shared" ref="F9:F17" si="0">H9-H8</f>
        <v>0.10000000000002274</v>
      </c>
      <c r="G9" s="44" t="s">
        <v>47</v>
      </c>
      <c r="H9" s="30">
        <f>I9-D7</f>
        <v>84.100000000000023</v>
      </c>
      <c r="I9" s="31">
        <v>457.5</v>
      </c>
      <c r="J9" s="16"/>
      <c r="K9" s="14" t="s">
        <v>8</v>
      </c>
    </row>
    <row r="10" spans="1:12" s="4" customFormat="1" ht="28.05" customHeight="1" x14ac:dyDescent="0.4">
      <c r="A10" s="21">
        <f t="shared" ref="A10:A38" si="1">C10-C9</f>
        <v>0.29999999999995453</v>
      </c>
      <c r="B10" s="38" t="s">
        <v>19</v>
      </c>
      <c r="C10" s="21">
        <f>D10-D7</f>
        <v>0.5</v>
      </c>
      <c r="D10" s="25">
        <v>373.9</v>
      </c>
      <c r="E10" s="3"/>
      <c r="F10" s="30">
        <f t="shared" si="0"/>
        <v>1</v>
      </c>
      <c r="G10" s="47" t="s">
        <v>48</v>
      </c>
      <c r="H10" s="30">
        <f>I10-D7</f>
        <v>85.100000000000023</v>
      </c>
      <c r="I10" s="31">
        <v>458.5</v>
      </c>
      <c r="J10" s="16"/>
    </row>
    <row r="11" spans="1:12" ht="28.05" customHeight="1" x14ac:dyDescent="0.4">
      <c r="A11" s="21">
        <f t="shared" si="1"/>
        <v>7.3000000000000114</v>
      </c>
      <c r="B11" s="38" t="s">
        <v>20</v>
      </c>
      <c r="C11" s="21">
        <f>D11-D7</f>
        <v>7.8000000000000114</v>
      </c>
      <c r="D11" s="25">
        <v>381.2</v>
      </c>
      <c r="F11" s="30">
        <f t="shared" si="0"/>
        <v>1.8000000000000114</v>
      </c>
      <c r="G11" s="46" t="s">
        <v>49</v>
      </c>
      <c r="H11" s="30">
        <f>I11-D7</f>
        <v>86.900000000000034</v>
      </c>
      <c r="I11" s="31">
        <v>460.3</v>
      </c>
      <c r="J11" s="16"/>
    </row>
    <row r="12" spans="1:12" ht="28.05" customHeight="1" x14ac:dyDescent="0.4">
      <c r="A12" s="21">
        <f t="shared" si="1"/>
        <v>0.80000000000001137</v>
      </c>
      <c r="B12" s="38" t="s">
        <v>58</v>
      </c>
      <c r="C12" s="21">
        <f>D12-D7</f>
        <v>8.6000000000000227</v>
      </c>
      <c r="D12" s="25">
        <v>382</v>
      </c>
      <c r="F12" s="30">
        <f t="shared" si="0"/>
        <v>0.30000000000001137</v>
      </c>
      <c r="G12" s="46" t="s">
        <v>50</v>
      </c>
      <c r="H12" s="30">
        <f>I12-D7</f>
        <v>87.200000000000045</v>
      </c>
      <c r="I12" s="31">
        <v>460.6</v>
      </c>
      <c r="J12" s="16"/>
    </row>
    <row r="13" spans="1:12" ht="28.05" customHeight="1" x14ac:dyDescent="0.4">
      <c r="A13" s="21">
        <f t="shared" si="1"/>
        <v>2.5</v>
      </c>
      <c r="B13" s="38" t="s">
        <v>21</v>
      </c>
      <c r="C13" s="21">
        <f>D13-D7</f>
        <v>11.100000000000023</v>
      </c>
      <c r="D13" s="25">
        <v>384.5</v>
      </c>
      <c r="F13" s="30">
        <f t="shared" si="0"/>
        <v>0.79999999999995453</v>
      </c>
      <c r="G13" s="44" t="s">
        <v>51</v>
      </c>
      <c r="H13" s="30">
        <f>I13-D7</f>
        <v>88</v>
      </c>
      <c r="I13" s="31">
        <v>461.4</v>
      </c>
      <c r="J13" s="16"/>
      <c r="K13" s="8"/>
    </row>
    <row r="14" spans="1:12" ht="28.05" customHeight="1" x14ac:dyDescent="0.4">
      <c r="A14" s="21">
        <f t="shared" si="1"/>
        <v>1.5</v>
      </c>
      <c r="B14" s="41" t="s">
        <v>22</v>
      </c>
      <c r="C14" s="21">
        <f>D14-D7</f>
        <v>12.600000000000023</v>
      </c>
      <c r="D14" s="25">
        <v>386</v>
      </c>
      <c r="F14" s="30">
        <f t="shared" si="0"/>
        <v>4.6000000000000227</v>
      </c>
      <c r="G14" s="44" t="s">
        <v>52</v>
      </c>
      <c r="H14" s="30">
        <f>I14-D7</f>
        <v>92.600000000000023</v>
      </c>
      <c r="I14" s="31">
        <v>466</v>
      </c>
      <c r="J14" s="16"/>
    </row>
    <row r="15" spans="1:12" ht="28.05" customHeight="1" x14ac:dyDescent="0.45">
      <c r="A15" s="21">
        <f t="shared" si="1"/>
        <v>5.3000000000000114</v>
      </c>
      <c r="B15" s="38" t="s">
        <v>23</v>
      </c>
      <c r="C15" s="21">
        <f>D15-D7</f>
        <v>17.900000000000034</v>
      </c>
      <c r="D15" s="25">
        <v>391.3</v>
      </c>
      <c r="F15" s="30">
        <f t="shared" si="0"/>
        <v>0.30000000000001137</v>
      </c>
      <c r="G15" s="46" t="s">
        <v>53</v>
      </c>
      <c r="H15" s="30">
        <f>I15-D7</f>
        <v>92.900000000000034</v>
      </c>
      <c r="I15" s="31">
        <v>466.3</v>
      </c>
      <c r="J15" s="16"/>
      <c r="K15" s="9"/>
    </row>
    <row r="16" spans="1:12" ht="28.05" customHeight="1" x14ac:dyDescent="0.45">
      <c r="A16" s="21">
        <f t="shared" si="1"/>
        <v>7.0999999999999659</v>
      </c>
      <c r="B16" s="41" t="s">
        <v>24</v>
      </c>
      <c r="C16" s="21">
        <f>D16-D7</f>
        <v>25</v>
      </c>
      <c r="D16" s="25">
        <v>398.4</v>
      </c>
      <c r="F16" s="30">
        <f t="shared" si="0"/>
        <v>0.19999999999998863</v>
      </c>
      <c r="G16" s="44" t="s">
        <v>54</v>
      </c>
      <c r="H16" s="30">
        <f>I16-D7</f>
        <v>93.100000000000023</v>
      </c>
      <c r="I16" s="31">
        <v>466.5</v>
      </c>
      <c r="J16" s="16"/>
      <c r="K16" s="9"/>
    </row>
    <row r="17" spans="1:11" ht="28.05" customHeight="1" x14ac:dyDescent="0.45">
      <c r="A17" s="21">
        <f t="shared" si="1"/>
        <v>0.30000000000001137</v>
      </c>
      <c r="B17" s="39" t="s">
        <v>25</v>
      </c>
      <c r="C17" s="21">
        <f>D17-D7</f>
        <v>25.300000000000011</v>
      </c>
      <c r="D17" s="25">
        <v>398.7</v>
      </c>
      <c r="F17" s="31">
        <f t="shared" si="0"/>
        <v>0.19999999999998863</v>
      </c>
      <c r="G17" s="54" t="s">
        <v>55</v>
      </c>
      <c r="H17" s="30">
        <f>I17-D7</f>
        <v>93.300000000000011</v>
      </c>
      <c r="I17" s="31">
        <v>466.7</v>
      </c>
      <c r="J17" s="16"/>
      <c r="K17" s="13"/>
    </row>
    <row r="18" spans="1:11" ht="28.05" customHeight="1" x14ac:dyDescent="0.45">
      <c r="A18" s="21">
        <f t="shared" si="1"/>
        <v>5.3000000000000114</v>
      </c>
      <c r="B18" s="42" t="s">
        <v>26</v>
      </c>
      <c r="C18" s="21">
        <f>D18-D7</f>
        <v>30.600000000000023</v>
      </c>
      <c r="D18" s="25">
        <v>404</v>
      </c>
      <c r="F18" s="31"/>
      <c r="G18" s="54"/>
      <c r="H18" s="30"/>
      <c r="I18" s="31"/>
      <c r="J18" s="16"/>
      <c r="K18" s="9"/>
    </row>
    <row r="19" spans="1:11" ht="28.05" customHeight="1" thickBot="1" x14ac:dyDescent="0.5">
      <c r="A19" s="21">
        <f t="shared" si="1"/>
        <v>0.5</v>
      </c>
      <c r="B19" s="38" t="s">
        <v>27</v>
      </c>
      <c r="C19" s="21">
        <f>D19-D7</f>
        <v>31.100000000000023</v>
      </c>
      <c r="D19" s="25">
        <v>404.5</v>
      </c>
      <c r="F19" s="48"/>
      <c r="G19" s="55"/>
      <c r="H19" s="32"/>
      <c r="I19" s="48"/>
      <c r="J19" s="16"/>
      <c r="K19" s="9"/>
    </row>
    <row r="20" spans="1:11" ht="28.05" customHeight="1" x14ac:dyDescent="0.45">
      <c r="A20" s="21">
        <f t="shared" si="1"/>
        <v>0.89999999999997726</v>
      </c>
      <c r="B20" s="39" t="s">
        <v>28</v>
      </c>
      <c r="C20" s="21">
        <f>D20-D7</f>
        <v>32</v>
      </c>
      <c r="D20" s="25">
        <v>405.4</v>
      </c>
      <c r="F20" s="49"/>
      <c r="G20" s="50"/>
      <c r="H20" s="49"/>
      <c r="I20" s="49"/>
      <c r="J20" s="16"/>
      <c r="K20" s="9"/>
    </row>
    <row r="21" spans="1:11" ht="28.05" customHeight="1" x14ac:dyDescent="0.45">
      <c r="A21" s="21">
        <f t="shared" si="1"/>
        <v>9.2000000000000455</v>
      </c>
      <c r="B21" s="41" t="s">
        <v>29</v>
      </c>
      <c r="C21" s="21">
        <f>D21-D7</f>
        <v>41.200000000000045</v>
      </c>
      <c r="D21" s="25">
        <v>414.6</v>
      </c>
      <c r="F21" s="49"/>
      <c r="G21" s="50"/>
      <c r="H21" s="49"/>
      <c r="I21" s="49"/>
      <c r="J21" s="16"/>
      <c r="K21" s="9"/>
    </row>
    <row r="22" spans="1:11" ht="28.05" customHeight="1" x14ac:dyDescent="0.45">
      <c r="A22" s="21">
        <f t="shared" si="1"/>
        <v>0.29999999999995453</v>
      </c>
      <c r="B22" s="38" t="s">
        <v>30</v>
      </c>
      <c r="C22" s="21">
        <f>D22-D7</f>
        <v>41.5</v>
      </c>
      <c r="D22" s="25">
        <v>414.9</v>
      </c>
      <c r="F22" s="49"/>
      <c r="G22" s="50"/>
      <c r="H22" s="49"/>
      <c r="I22" s="49"/>
      <c r="J22" s="16"/>
      <c r="K22" s="9"/>
    </row>
    <row r="23" spans="1:11" ht="28.05" customHeight="1" x14ac:dyDescent="0.45">
      <c r="A23" s="21">
        <f t="shared" si="1"/>
        <v>7</v>
      </c>
      <c r="B23" s="38" t="s">
        <v>31</v>
      </c>
      <c r="C23" s="21">
        <f>D23-D7</f>
        <v>48.5</v>
      </c>
      <c r="D23" s="25">
        <v>421.9</v>
      </c>
      <c r="F23" s="49"/>
      <c r="G23" s="50"/>
      <c r="H23" s="49"/>
      <c r="I23" s="49"/>
      <c r="J23" s="16"/>
      <c r="K23" s="9"/>
    </row>
    <row r="24" spans="1:11" ht="28.05" customHeight="1" x14ac:dyDescent="0.45">
      <c r="A24" s="21">
        <f t="shared" si="1"/>
        <v>1.6000000000000227</v>
      </c>
      <c r="B24" s="38" t="s">
        <v>32</v>
      </c>
      <c r="C24" s="21">
        <f>D24-D7</f>
        <v>50.100000000000023</v>
      </c>
      <c r="D24" s="25">
        <v>423.5</v>
      </c>
      <c r="F24" s="49"/>
      <c r="G24" s="50"/>
      <c r="H24" s="49"/>
      <c r="I24" s="49"/>
      <c r="J24" s="16"/>
      <c r="K24" s="9"/>
    </row>
    <row r="25" spans="1:11" ht="28.05" customHeight="1" x14ac:dyDescent="0.45">
      <c r="A25" s="21">
        <f t="shared" si="1"/>
        <v>1.3999999999999773</v>
      </c>
      <c r="B25" s="37" t="s">
        <v>33</v>
      </c>
      <c r="C25" s="21">
        <f>D25-D7</f>
        <v>51.5</v>
      </c>
      <c r="D25" s="25">
        <v>424.9</v>
      </c>
      <c r="F25" s="49"/>
      <c r="G25" s="50"/>
      <c r="H25" s="49"/>
      <c r="I25" s="49"/>
      <c r="J25" s="16"/>
      <c r="K25" s="9"/>
    </row>
    <row r="26" spans="1:11" ht="28.05" customHeight="1" x14ac:dyDescent="0.45">
      <c r="A26" s="21">
        <f t="shared" si="1"/>
        <v>1.1000000000000227</v>
      </c>
      <c r="B26" s="39" t="s">
        <v>34</v>
      </c>
      <c r="C26" s="21">
        <f>D26-D7</f>
        <v>52.600000000000023</v>
      </c>
      <c r="D26" s="25">
        <v>426</v>
      </c>
      <c r="F26" s="49"/>
      <c r="G26" s="50"/>
      <c r="H26" s="49"/>
      <c r="I26" s="49"/>
      <c r="J26" s="16"/>
      <c r="K26" s="9"/>
    </row>
    <row r="27" spans="1:11" ht="28.05" customHeight="1" x14ac:dyDescent="0.45">
      <c r="A27" s="21">
        <f t="shared" si="1"/>
        <v>0.39999999999997726</v>
      </c>
      <c r="B27" s="39" t="s">
        <v>35</v>
      </c>
      <c r="C27" s="21">
        <f>D27-D7</f>
        <v>53</v>
      </c>
      <c r="D27" s="25">
        <v>426.4</v>
      </c>
      <c r="F27" s="49"/>
      <c r="G27" s="51"/>
      <c r="H27" s="49"/>
      <c r="I27" s="49"/>
      <c r="J27" s="16"/>
      <c r="K27" s="9"/>
    </row>
    <row r="28" spans="1:11" ht="28.05" customHeight="1" x14ac:dyDescent="0.45">
      <c r="A28" s="21">
        <f t="shared" si="1"/>
        <v>0.80000000000001137</v>
      </c>
      <c r="B28" s="38" t="s">
        <v>14</v>
      </c>
      <c r="C28" s="21">
        <f>D28-D7</f>
        <v>53.800000000000011</v>
      </c>
      <c r="D28" s="25">
        <v>427.2</v>
      </c>
      <c r="F28" s="49"/>
      <c r="G28" s="51"/>
      <c r="H28" s="49"/>
      <c r="I28" s="49"/>
      <c r="J28" s="16"/>
      <c r="K28" s="9"/>
    </row>
    <row r="29" spans="1:11" ht="28.05" customHeight="1" x14ac:dyDescent="0.45">
      <c r="A29" s="21">
        <f t="shared" si="1"/>
        <v>0.40000000000003411</v>
      </c>
      <c r="B29" s="37" t="s">
        <v>36</v>
      </c>
      <c r="C29" s="21">
        <f>D29-D7</f>
        <v>54.200000000000045</v>
      </c>
      <c r="D29" s="25">
        <v>427.6</v>
      </c>
      <c r="F29" s="49"/>
      <c r="G29" s="50"/>
      <c r="H29" s="49"/>
      <c r="I29" s="49"/>
      <c r="J29" s="16"/>
      <c r="K29" s="9"/>
    </row>
    <row r="30" spans="1:11" ht="28.05" customHeight="1" x14ac:dyDescent="0.45">
      <c r="A30" s="21">
        <f t="shared" si="1"/>
        <v>0</v>
      </c>
      <c r="B30" s="38" t="s">
        <v>37</v>
      </c>
      <c r="C30" s="21">
        <f>D30-D7</f>
        <v>54.200000000000045</v>
      </c>
      <c r="D30" s="25">
        <v>427.6</v>
      </c>
      <c r="F30" s="49"/>
      <c r="G30" s="50"/>
      <c r="H30" s="49"/>
      <c r="I30" s="49"/>
      <c r="J30" s="16"/>
      <c r="K30" s="9"/>
    </row>
    <row r="31" spans="1:11" ht="28.05" customHeight="1" x14ac:dyDescent="0.45">
      <c r="A31" s="21">
        <f t="shared" si="1"/>
        <v>3.8999999999999773</v>
      </c>
      <c r="B31" s="41" t="s">
        <v>38</v>
      </c>
      <c r="C31" s="21">
        <f>D31-D7</f>
        <v>58.100000000000023</v>
      </c>
      <c r="D31" s="25">
        <v>431.5</v>
      </c>
      <c r="F31" s="49"/>
      <c r="G31" s="50"/>
      <c r="H31" s="49"/>
      <c r="I31" s="49"/>
      <c r="J31" s="16"/>
      <c r="K31" s="9"/>
    </row>
    <row r="32" spans="1:11" ht="28.05" customHeight="1" x14ac:dyDescent="0.45">
      <c r="A32" s="21">
        <f t="shared" si="1"/>
        <v>0.19999999999998863</v>
      </c>
      <c r="B32" s="38" t="s">
        <v>39</v>
      </c>
      <c r="C32" s="21">
        <f>D32-D7</f>
        <v>58.300000000000011</v>
      </c>
      <c r="D32" s="25">
        <v>431.7</v>
      </c>
      <c r="F32" s="49"/>
      <c r="G32" s="50"/>
      <c r="H32" s="49"/>
      <c r="I32" s="49"/>
      <c r="J32" s="16"/>
      <c r="K32" s="9"/>
    </row>
    <row r="33" spans="1:11" ht="28.05" customHeight="1" x14ac:dyDescent="0.45">
      <c r="A33" s="21">
        <f t="shared" si="1"/>
        <v>3.6000000000000227</v>
      </c>
      <c r="B33" s="38" t="s">
        <v>40</v>
      </c>
      <c r="C33" s="21">
        <f>D33-D7</f>
        <v>61.900000000000034</v>
      </c>
      <c r="D33" s="25">
        <v>435.3</v>
      </c>
      <c r="F33" s="49"/>
      <c r="G33" s="51"/>
      <c r="H33" s="49"/>
      <c r="I33" s="49"/>
      <c r="J33" s="16"/>
      <c r="K33" s="9"/>
    </row>
    <row r="34" spans="1:11" ht="28.05" customHeight="1" x14ac:dyDescent="0.45">
      <c r="A34" s="21">
        <f t="shared" si="1"/>
        <v>1</v>
      </c>
      <c r="B34" s="38" t="s">
        <v>42</v>
      </c>
      <c r="C34" s="21">
        <f>D34-D7</f>
        <v>62.900000000000034</v>
      </c>
      <c r="D34" s="25">
        <v>436.3</v>
      </c>
      <c r="G34" s="51"/>
      <c r="H34" s="49"/>
      <c r="K34" s="9"/>
    </row>
    <row r="35" spans="1:11" ht="28.05" customHeight="1" x14ac:dyDescent="0.45">
      <c r="A35" s="21">
        <f t="shared" si="1"/>
        <v>9.6999999999999886</v>
      </c>
      <c r="B35" s="41" t="s">
        <v>41</v>
      </c>
      <c r="C35" s="21">
        <f>D35-D7</f>
        <v>72.600000000000023</v>
      </c>
      <c r="D35" s="25">
        <v>446</v>
      </c>
      <c r="G35" s="51"/>
      <c r="H35" s="49"/>
      <c r="K35" s="9"/>
    </row>
    <row r="36" spans="1:11" ht="28.05" customHeight="1" x14ac:dyDescent="0.45">
      <c r="A36" s="21">
        <f t="shared" si="1"/>
        <v>0.69999999999998863</v>
      </c>
      <c r="B36" s="38" t="s">
        <v>57</v>
      </c>
      <c r="C36" s="21">
        <f>D36-D7</f>
        <v>73.300000000000011</v>
      </c>
      <c r="D36" s="25">
        <v>446.7</v>
      </c>
      <c r="G36" s="51"/>
      <c r="H36" s="49"/>
      <c r="K36" s="9"/>
    </row>
    <row r="37" spans="1:11" ht="28.05" customHeight="1" x14ac:dyDescent="0.45">
      <c r="A37" s="21">
        <f t="shared" si="1"/>
        <v>2.3000000000000114</v>
      </c>
      <c r="B37" s="39" t="s">
        <v>43</v>
      </c>
      <c r="C37" s="21">
        <f>D37-D7</f>
        <v>75.600000000000023</v>
      </c>
      <c r="D37" s="25">
        <v>449</v>
      </c>
      <c r="G37" s="51"/>
      <c r="H37" s="49"/>
      <c r="K37" s="9"/>
    </row>
    <row r="38" spans="1:11" s="4" customFormat="1" ht="28.05" customHeight="1" thickBot="1" x14ac:dyDescent="0.5">
      <c r="A38" s="26">
        <f t="shared" si="1"/>
        <v>0.5</v>
      </c>
      <c r="B38" s="40" t="s">
        <v>44</v>
      </c>
      <c r="C38" s="26">
        <f>D38-D7</f>
        <v>76.100000000000023</v>
      </c>
      <c r="D38" s="27">
        <v>449.5</v>
      </c>
      <c r="E38" s="3"/>
      <c r="F38" s="52"/>
      <c r="G38" s="51"/>
      <c r="H38" s="49"/>
      <c r="I38" s="53"/>
      <c r="K38" s="9"/>
    </row>
    <row r="39" spans="1:11" s="4" customFormat="1" ht="28.05" customHeight="1" x14ac:dyDescent="0.45">
      <c r="A39" s="10"/>
      <c r="B39" s="10"/>
      <c r="C39" s="10"/>
      <c r="D39" s="10"/>
      <c r="E39" s="3"/>
      <c r="K39" s="9"/>
    </row>
    <row r="40" spans="1:11" ht="28.05" customHeight="1" x14ac:dyDescent="0.45">
      <c r="A40" s="11"/>
      <c r="B40" s="9"/>
      <c r="C40" s="12"/>
      <c r="D40" s="11"/>
      <c r="K40" s="9"/>
    </row>
    <row r="41" spans="1:11" ht="28.05" customHeight="1" x14ac:dyDescent="0.45">
      <c r="A41" s="11"/>
      <c r="B41" s="7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</row>
    <row r="43" spans="1:11" ht="28.05" customHeight="1" x14ac:dyDescent="0.4">
      <c r="B43" s="7"/>
    </row>
    <row r="44" spans="1:11" x14ac:dyDescent="0.4">
      <c r="B44" s="7"/>
    </row>
    <row r="45" spans="1:11" x14ac:dyDescent="0.4">
      <c r="B45" s="7"/>
    </row>
    <row r="46" spans="1:11" x14ac:dyDescent="0.4">
      <c r="B46" s="7"/>
      <c r="F46" s="2"/>
      <c r="H46" s="2"/>
    </row>
    <row r="47" spans="1:11" x14ac:dyDescent="0.4">
      <c r="B47" s="7"/>
    </row>
    <row r="48" spans="1:11" x14ac:dyDescent="0.4">
      <c r="B48" s="7"/>
      <c r="E48" s="2"/>
      <c r="F48" s="2"/>
      <c r="H48" s="2"/>
    </row>
    <row r="49" spans="2:8" x14ac:dyDescent="0.4">
      <c r="B49" s="7"/>
    </row>
    <row r="50" spans="2:8" x14ac:dyDescent="0.4">
      <c r="B50" s="7"/>
    </row>
    <row r="51" spans="2:8" x14ac:dyDescent="0.4">
      <c r="B51" s="7"/>
    </row>
    <row r="54" spans="2:8" x14ac:dyDescent="0.4">
      <c r="F54" s="2"/>
      <c r="H54" s="2"/>
    </row>
    <row r="58" spans="2:8" x14ac:dyDescent="0.4">
      <c r="E58" s="3"/>
      <c r="F58" s="3"/>
      <c r="G58" s="8"/>
      <c r="H58" s="3"/>
    </row>
    <row r="59" spans="2:8" x14ac:dyDescent="0.4">
      <c r="E59" s="3"/>
      <c r="F59" s="3"/>
      <c r="G59" s="8"/>
      <c r="H59" s="3"/>
    </row>
  </sheetData>
  <mergeCells count="7">
    <mergeCell ref="G17:G19"/>
    <mergeCell ref="A1:A6"/>
    <mergeCell ref="F1:F6"/>
    <mergeCell ref="H1:H6"/>
    <mergeCell ref="I1:I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2025-04-15T15:57:15Z</dcterms:modified>
</cp:coreProperties>
</file>