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23E112B1-E4D7-4939-BDBB-537A7B94499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23" i="1"/>
  <c r="H22" i="1"/>
  <c r="H21" i="1"/>
  <c r="H20" i="1"/>
  <c r="H19" i="1"/>
  <c r="H18" i="1"/>
  <c r="H17" i="1"/>
  <c r="F17" i="1" s="1"/>
  <c r="H15" i="1"/>
  <c r="H14" i="1"/>
  <c r="H13" i="1"/>
  <c r="H12" i="1"/>
  <c r="H11" i="1"/>
  <c r="F11" i="1" s="1"/>
  <c r="H10" i="1"/>
  <c r="H9" i="1"/>
  <c r="H8" i="1"/>
  <c r="H7" i="1"/>
  <c r="C38" i="1"/>
  <c r="C37" i="1"/>
  <c r="C36" i="1"/>
  <c r="C35" i="1"/>
  <c r="C34" i="1"/>
  <c r="C33" i="1"/>
  <c r="C32" i="1"/>
  <c r="C31" i="1"/>
  <c r="C30" i="1"/>
  <c r="C24" i="1"/>
  <c r="C29" i="1"/>
  <c r="C28" i="1"/>
  <c r="C27" i="1"/>
  <c r="C26" i="1"/>
  <c r="C25" i="1"/>
  <c r="A25" i="1" s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F19" i="1" l="1"/>
  <c r="F16" i="1"/>
  <c r="F14" i="1"/>
  <c r="A38" i="1"/>
  <c r="F7" i="1"/>
  <c r="A27" i="1"/>
  <c r="A14" i="1"/>
  <c r="A13" i="1"/>
  <c r="A37" i="1"/>
  <c r="A31" i="1"/>
  <c r="F22" i="1"/>
  <c r="F23" i="1"/>
  <c r="F21" i="1"/>
  <c r="F20" i="1"/>
  <c r="F15" i="1"/>
  <c r="F10" i="1"/>
  <c r="F8" i="1"/>
  <c r="A36" i="1"/>
  <c r="A32" i="1"/>
  <c r="A28" i="1"/>
  <c r="A22" i="1"/>
  <c r="A20" i="1"/>
  <c r="A21" i="1"/>
  <c r="A15" i="1"/>
  <c r="A23" i="1"/>
  <c r="A30" i="1"/>
  <c r="A33" i="1"/>
  <c r="A26" i="1"/>
  <c r="A19" i="1"/>
  <c r="A10" i="1"/>
  <c r="A11" i="1"/>
  <c r="F9" i="1"/>
  <c r="A34" i="1"/>
  <c r="A35" i="1"/>
  <c r="F12" i="1"/>
  <c r="A24" i="1"/>
  <c r="F18" i="1"/>
  <c r="F1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<sst xmlns="http://schemas.openxmlformats.org/spreadsheetml/2006/main" count="69" uniqueCount="64">
  <si>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</si>
  <si>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</si>
  <si>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</si>
  <si>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</si>
  <si>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</si>
  <si>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</si>
  <si>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</si>
  <si>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</si>
  <si>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</si>
  <si>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</si>
  <si>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</si>
  <si>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</si>
  <si>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</si>
  <si>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</si>
  <si>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Stage 15</t>
  </si>
  <si>
    <t>Richmond to Malton</t>
  </si>
  <si>
    <t>Richmond To Malton</t>
  </si>
  <si>
    <t>Leave Control as Directed</t>
  </si>
  <si>
    <t>L No SP (A6108)</t>
  </si>
  <si>
    <t>IMM L No SP (The Avenue)</t>
  </si>
  <si>
    <t>L NO SP (B6271)</t>
  </si>
  <si>
    <t>BROMPTON on SWALE</t>
  </si>
  <si>
    <t>R SP Catterick (B6272)</t>
  </si>
  <si>
    <t>R SP Catterick (A6136)</t>
  </si>
  <si>
    <t>L SP The South/Catterick (A6136)</t>
  </si>
  <si>
    <t>CATTERICK</t>
  </si>
  <si>
    <t>R SP Brompton on Swale (A6055)</t>
  </si>
  <si>
    <t>L SP Hackforth</t>
  </si>
  <si>
    <t>LITTLE CRAKEHALL</t>
  </si>
  <si>
    <t>L SP Bedale (A684)</t>
  </si>
  <si>
    <t>2nd X @ O SP Bedale (B6285)</t>
  </si>
  <si>
    <t>BEDALE</t>
  </si>
  <si>
    <t>KIRKLINGTON</t>
  </si>
  <si>
    <t>R SP Masham</t>
  </si>
  <si>
    <t>SO SP Wath</t>
  </si>
  <si>
    <t>WATH</t>
  </si>
  <si>
    <t>L SP Melmerby</t>
  </si>
  <si>
    <t>CAUTION A61</t>
  </si>
  <si>
    <t>SO No SP</t>
  </si>
  <si>
    <t>L No SP</t>
  </si>
  <si>
    <t>R SP Rainton</t>
  </si>
  <si>
    <t>R No SP</t>
  </si>
  <si>
    <t>POP UP CAFÉ @ RAINTON V HALL</t>
  </si>
  <si>
    <t>R SP Asenby</t>
  </si>
  <si>
    <t>SO SP Cundall</t>
  </si>
  <si>
    <t>BRAFFERTON HELPERBY</t>
  </si>
  <si>
    <t>L SP Raskelf</t>
  </si>
  <si>
    <t>2nd X @ O SP Brandsby</t>
  </si>
  <si>
    <t>EASINGWOLD (Shops to Right)</t>
  </si>
  <si>
    <t>L SP Malton</t>
  </si>
  <si>
    <t>L SP Brandsby</t>
  </si>
  <si>
    <t>BRANDSBY</t>
  </si>
  <si>
    <t>R SP Dalby</t>
  </si>
  <si>
    <t>CAUTION STEEP DESCENT</t>
  </si>
  <si>
    <t>SO SP Terrington</t>
  </si>
  <si>
    <t>TERRINGTON</t>
  </si>
  <si>
    <t>SO SP Coneysthorpe</t>
  </si>
  <si>
    <t>MALTON</t>
  </si>
  <si>
    <t>L No SP (Middlecave Drive)</t>
  </si>
  <si>
    <t>IMM R Into Control</t>
  </si>
  <si>
    <t>Follow Marshals Instructions</t>
  </si>
  <si>
    <t>L SP Helmsley (B1363)</t>
  </si>
  <si>
    <t>L SP Castle Howard</t>
  </si>
  <si>
    <t>L  SP Hospital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</si>
</sst>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vertical="center" wrapText="1"/>
    </xf>
    <xf numFmtId="0" fontId="8" fillId="0" borderId="16" xfId="0" applyFont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1" xfId="0" applyFont="1" applyBorder="1" applyAlignment="1">
      <alignment horizontal="left"/>
    </xf>
    <xf numFmtId="164" fontId="5" fillId="0" borderId="17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64" fontId="5" fillId="0" borderId="19" xfId="0" applyNumberFormat="1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left" vertical="center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4" zoomScale="55" zoomScaleNormal="100" zoomScaleSheetLayoutView="55" workbookViewId="0">
      <selection activeCell="B33" sqref="B33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9" t="s">
        <v>12</v>
      </c>
      <c r="B1" s="17" t="s">
        <v>9</v>
      </c>
      <c r="C1" s="62" t="s">
        <v>10</v>
      </c>
      <c r="D1" s="65" t="s">
        <v>11</v>
      </c>
      <c r="F1" s="59" t="s">
        <v>12</v>
      </c>
      <c r="G1" s="32"/>
      <c r="H1" s="62" t="s">
        <v>10</v>
      </c>
      <c r="I1" s="65" t="s">
        <v>11</v>
      </c>
      <c r="J1" s="15"/>
      <c r="K1" s="14" t="s">
        <v>0</v>
      </c>
      <c r="L1" s="5"/>
    </row>
    <row r="2" spans="1:12" ht="32.4" x14ac:dyDescent="0.55000000000000004">
      <c r="A2" s="60"/>
      <c r="B2" s="18" t="s">
        <v>14</v>
      </c>
      <c r="C2" s="63"/>
      <c r="D2" s="66"/>
      <c r="F2" s="60"/>
      <c r="G2" s="33"/>
      <c r="H2" s="63"/>
      <c r="I2" s="66"/>
      <c r="J2" s="15"/>
      <c r="K2" s="14" t="s">
        <v>1</v>
      </c>
      <c r="L2" s="5"/>
    </row>
    <row r="3" spans="1:12" ht="32.4" x14ac:dyDescent="0.55000000000000004">
      <c r="A3" s="60"/>
      <c r="B3" s="18"/>
      <c r="C3" s="63"/>
      <c r="D3" s="66"/>
      <c r="F3" s="60"/>
      <c r="G3" s="33"/>
      <c r="H3" s="63"/>
      <c r="I3" s="66"/>
      <c r="J3" s="15"/>
      <c r="K3" s="14" t="s">
        <v>2</v>
      </c>
      <c r="L3" s="5"/>
    </row>
    <row r="4" spans="1:12" ht="32.4" x14ac:dyDescent="0.55000000000000004">
      <c r="A4" s="60"/>
      <c r="B4" s="19" t="s">
        <v>15</v>
      </c>
      <c r="C4" s="63"/>
      <c r="D4" s="66"/>
      <c r="F4" s="60"/>
      <c r="G4" s="34" t="s">
        <v>16</v>
      </c>
      <c r="H4" s="63"/>
      <c r="I4" s="66"/>
      <c r="J4" s="15"/>
      <c r="K4" s="14" t="s">
        <v>3</v>
      </c>
      <c r="L4" s="4"/>
    </row>
    <row r="5" spans="1:12" ht="32.4" x14ac:dyDescent="0.55000000000000004">
      <c r="A5" s="60"/>
      <c r="B5" s="18"/>
      <c r="C5" s="63"/>
      <c r="D5" s="66"/>
      <c r="F5" s="60"/>
      <c r="G5" s="33" t="s">
        <v>13</v>
      </c>
      <c r="H5" s="63"/>
      <c r="I5" s="66"/>
      <c r="J5" s="15"/>
      <c r="K5" s="14" t="s">
        <v>4</v>
      </c>
      <c r="L5" s="4"/>
    </row>
    <row r="6" spans="1:12" ht="24.6" customHeight="1" thickBot="1" x14ac:dyDescent="0.6">
      <c r="A6" s="61"/>
      <c r="B6" s="20"/>
      <c r="C6" s="64"/>
      <c r="D6" s="67"/>
      <c r="F6" s="61"/>
      <c r="G6" s="35"/>
      <c r="H6" s="64"/>
      <c r="I6" s="67"/>
      <c r="J6" s="15"/>
      <c r="K6" s="14" t="s">
        <v>5</v>
      </c>
      <c r="L6" s="5"/>
    </row>
    <row r="7" spans="1:12" ht="28.05" customHeight="1" x14ac:dyDescent="0.5">
      <c r="A7" s="22">
        <v>0</v>
      </c>
      <c r="B7" s="39" t="s">
        <v>17</v>
      </c>
      <c r="C7" s="23">
        <v>0</v>
      </c>
      <c r="D7" s="24">
        <v>1065.5999999999999</v>
      </c>
      <c r="F7" s="28">
        <f>H7-C38</f>
        <v>0</v>
      </c>
      <c r="G7" s="45" t="s">
        <v>48</v>
      </c>
      <c r="H7" s="28">
        <f>I7-D7</f>
        <v>61.100000000000136</v>
      </c>
      <c r="I7" s="29">
        <v>1126.7</v>
      </c>
      <c r="J7" s="16"/>
      <c r="K7" s="14" t="s">
        <v>6</v>
      </c>
      <c r="L7" s="5"/>
    </row>
    <row r="8" spans="1:12" ht="28.05" customHeight="1" x14ac:dyDescent="0.5">
      <c r="A8" s="21">
        <f>C8-C7</f>
        <v>0.20000000000004547</v>
      </c>
      <c r="B8" s="36" t="s">
        <v>18</v>
      </c>
      <c r="C8" s="21">
        <f>D8-D7</f>
        <v>0.20000000000004547</v>
      </c>
      <c r="D8" s="25">
        <v>1065.8</v>
      </c>
      <c r="F8" s="30">
        <f>H8-C38</f>
        <v>0.70000000000004547</v>
      </c>
      <c r="G8" s="41" t="s">
        <v>49</v>
      </c>
      <c r="H8" s="30">
        <f>I8-D7</f>
        <v>61.800000000000182</v>
      </c>
      <c r="I8" s="31">
        <v>1127.4000000000001</v>
      </c>
      <c r="J8" s="16"/>
      <c r="K8" s="14" t="s">
        <v>7</v>
      </c>
      <c r="L8" s="5"/>
    </row>
    <row r="9" spans="1:12" ht="28.05" customHeight="1" x14ac:dyDescent="0.5">
      <c r="A9" s="21">
        <f>C9-C8</f>
        <v>0.10000000000013642</v>
      </c>
      <c r="B9" s="36" t="s">
        <v>19</v>
      </c>
      <c r="C9" s="21">
        <f>D9-D7</f>
        <v>0.3000000000001819</v>
      </c>
      <c r="D9" s="25">
        <v>1065.9000000000001</v>
      </c>
      <c r="F9" s="30">
        <f t="shared" ref="F9:F15" si="0">H9-H8</f>
        <v>3.0999999999999091</v>
      </c>
      <c r="G9" s="40" t="s">
        <v>50</v>
      </c>
      <c r="H9" s="30">
        <f>I9-D7</f>
        <v>64.900000000000091</v>
      </c>
      <c r="I9" s="31">
        <v>1130.5</v>
      </c>
      <c r="J9" s="16"/>
      <c r="K9" s="14" t="s">
        <v>8</v>
      </c>
    </row>
    <row r="10" spans="1:12" s="4" customFormat="1" ht="28.05" customHeight="1" x14ac:dyDescent="0.4">
      <c r="A10" s="21">
        <f t="shared" ref="A10:A38" si="1">C10-C9</f>
        <v>0.29999999999995453</v>
      </c>
      <c r="B10" s="36" t="s">
        <v>20</v>
      </c>
      <c r="C10" s="21">
        <f>D10-D7</f>
        <v>0.60000000000013642</v>
      </c>
      <c r="D10" s="25">
        <v>1066.2</v>
      </c>
      <c r="E10" s="3"/>
      <c r="F10" s="30">
        <f t="shared" si="0"/>
        <v>3.7999999999999545</v>
      </c>
      <c r="G10" s="46" t="s">
        <v>51</v>
      </c>
      <c r="H10" s="30">
        <f>I10-D7</f>
        <v>68.700000000000045</v>
      </c>
      <c r="I10" s="31">
        <v>1134.3</v>
      </c>
      <c r="J10" s="16"/>
    </row>
    <row r="11" spans="1:12" ht="28.05" customHeight="1" x14ac:dyDescent="0.4">
      <c r="A11" s="21">
        <f t="shared" si="1"/>
        <v>4.0999999999999091</v>
      </c>
      <c r="B11" s="42" t="s">
        <v>21</v>
      </c>
      <c r="C11" s="21">
        <f>D11-D7</f>
        <v>4.7000000000000455</v>
      </c>
      <c r="D11" s="25">
        <v>1070.3</v>
      </c>
      <c r="F11" s="30">
        <f t="shared" si="0"/>
        <v>0.20000000000004547</v>
      </c>
      <c r="G11" s="41" t="s">
        <v>61</v>
      </c>
      <c r="H11" s="30">
        <f>I11-D7</f>
        <v>68.900000000000091</v>
      </c>
      <c r="I11" s="31">
        <v>1134.5</v>
      </c>
      <c r="J11" s="16"/>
    </row>
    <row r="12" spans="1:12" ht="28.05" customHeight="1" x14ac:dyDescent="0.4">
      <c r="A12" s="21">
        <f t="shared" si="1"/>
        <v>0.5</v>
      </c>
      <c r="B12" s="36" t="s">
        <v>22</v>
      </c>
      <c r="C12" s="21">
        <f>D12-D7</f>
        <v>5.2000000000000455</v>
      </c>
      <c r="D12" s="25">
        <v>1070.8</v>
      </c>
      <c r="F12" s="30">
        <f t="shared" si="0"/>
        <v>2.2000000000000455</v>
      </c>
      <c r="G12" s="41" t="s">
        <v>52</v>
      </c>
      <c r="H12" s="30">
        <f>I12-D7</f>
        <v>71.100000000000136</v>
      </c>
      <c r="I12" s="31">
        <v>1136.7</v>
      </c>
      <c r="J12" s="16"/>
    </row>
    <row r="13" spans="1:12" ht="28.05" customHeight="1" x14ac:dyDescent="0.4">
      <c r="A13" s="21">
        <f t="shared" si="1"/>
        <v>0.70000000000004547</v>
      </c>
      <c r="B13" s="36" t="s">
        <v>23</v>
      </c>
      <c r="C13" s="21">
        <f>D13-D7</f>
        <v>5.9000000000000909</v>
      </c>
      <c r="D13" s="25">
        <v>1071.5</v>
      </c>
      <c r="F13" s="30">
        <f t="shared" si="0"/>
        <v>4.7999999999999545</v>
      </c>
      <c r="G13" s="47" t="s">
        <v>53</v>
      </c>
      <c r="H13" s="30">
        <f>I13-D7</f>
        <v>75.900000000000091</v>
      </c>
      <c r="I13" s="31">
        <v>1141.5</v>
      </c>
      <c r="J13" s="16"/>
      <c r="K13" s="8"/>
    </row>
    <row r="14" spans="1:12" ht="28.05" customHeight="1" x14ac:dyDescent="0.4">
      <c r="A14" s="21">
        <f t="shared" si="1"/>
        <v>0.40000000000009095</v>
      </c>
      <c r="B14" s="36" t="s">
        <v>24</v>
      </c>
      <c r="C14" s="21">
        <f>D14-D7</f>
        <v>6.3000000000001819</v>
      </c>
      <c r="D14" s="25">
        <v>1071.9000000000001</v>
      </c>
      <c r="F14" s="30">
        <f t="shared" si="0"/>
        <v>0.79999999999995453</v>
      </c>
      <c r="G14" s="40" t="s">
        <v>54</v>
      </c>
      <c r="H14" s="30">
        <f>I14-D7</f>
        <v>76.700000000000045</v>
      </c>
      <c r="I14" s="31">
        <v>1142.3</v>
      </c>
      <c r="J14" s="16"/>
    </row>
    <row r="15" spans="1:12" ht="28.05" customHeight="1" x14ac:dyDescent="0.45">
      <c r="A15" s="21">
        <f t="shared" si="1"/>
        <v>2.0999999999999091</v>
      </c>
      <c r="B15" s="42" t="s">
        <v>25</v>
      </c>
      <c r="C15" s="21">
        <f>D15-D7</f>
        <v>8.4000000000000909</v>
      </c>
      <c r="D15" s="25">
        <v>1074</v>
      </c>
      <c r="F15" s="30">
        <f t="shared" si="0"/>
        <v>1.7000000000000455</v>
      </c>
      <c r="G15" s="46" t="s">
        <v>55</v>
      </c>
      <c r="H15" s="30">
        <f>I15-D7</f>
        <v>78.400000000000091</v>
      </c>
      <c r="I15" s="31">
        <v>1144</v>
      </c>
      <c r="J15" s="16"/>
      <c r="K15" s="9"/>
    </row>
    <row r="16" spans="1:12" ht="28.05" customHeight="1" x14ac:dyDescent="0.55000000000000004">
      <c r="A16" s="21">
        <f t="shared" si="1"/>
        <v>0.59999999999990905</v>
      </c>
      <c r="B16" s="36" t="s">
        <v>26</v>
      </c>
      <c r="C16" s="21">
        <f>D16-D7</f>
        <v>9</v>
      </c>
      <c r="D16" s="25">
        <v>1074.5999999999999</v>
      </c>
      <c r="F16" s="54">
        <f t="shared" ref="F16:F23" si="2">H16-H15</f>
        <v>1.2000000000000455</v>
      </c>
      <c r="G16" s="53" t="s">
        <v>62</v>
      </c>
      <c r="H16" s="55">
        <f>I16-D7</f>
        <v>79.600000000000136</v>
      </c>
      <c r="I16" s="54">
        <v>1145.2</v>
      </c>
      <c r="J16" s="16"/>
      <c r="K16" s="9"/>
    </row>
    <row r="17" spans="1:11" ht="28.05" customHeight="1" x14ac:dyDescent="0.45">
      <c r="A17" s="21">
        <f t="shared" si="1"/>
        <v>0.20000000000004547</v>
      </c>
      <c r="B17" s="37" t="s">
        <v>27</v>
      </c>
      <c r="C17" s="21">
        <f>D17-D7</f>
        <v>9.2000000000000455</v>
      </c>
      <c r="D17" s="25">
        <v>1074.8</v>
      </c>
      <c r="F17" s="30">
        <f t="shared" si="2"/>
        <v>3.7000000000000455</v>
      </c>
      <c r="G17" s="40" t="s">
        <v>56</v>
      </c>
      <c r="H17" s="30">
        <f>I17-D7</f>
        <v>83.300000000000182</v>
      </c>
      <c r="I17" s="31">
        <v>1148.9000000000001</v>
      </c>
      <c r="J17" s="16"/>
      <c r="K17" s="13"/>
    </row>
    <row r="18" spans="1:11" ht="28.05" customHeight="1" x14ac:dyDescent="0.45">
      <c r="A18" s="21">
        <f t="shared" si="1"/>
        <v>0.29999999999995453</v>
      </c>
      <c r="B18" s="37" t="s">
        <v>27</v>
      </c>
      <c r="C18" s="21">
        <f>D18-D7</f>
        <v>9.5</v>
      </c>
      <c r="D18" s="25">
        <v>1075.0999999999999</v>
      </c>
      <c r="F18" s="30">
        <f t="shared" si="2"/>
        <v>7.0999999999999091</v>
      </c>
      <c r="G18" s="46" t="s">
        <v>57</v>
      </c>
      <c r="H18" s="30">
        <f>I18-D7</f>
        <v>90.400000000000091</v>
      </c>
      <c r="I18" s="31">
        <v>1156</v>
      </c>
      <c r="J18" s="16"/>
      <c r="K18" s="9"/>
    </row>
    <row r="19" spans="1:11" ht="28.05" customHeight="1" x14ac:dyDescent="0.45">
      <c r="A19" s="21">
        <f t="shared" si="1"/>
        <v>7.3000000000001819</v>
      </c>
      <c r="B19" s="42" t="s">
        <v>28</v>
      </c>
      <c r="C19" s="21">
        <f>D19-D7</f>
        <v>16.800000000000182</v>
      </c>
      <c r="D19" s="25">
        <v>1082.4000000000001</v>
      </c>
      <c r="F19" s="30">
        <f t="shared" si="2"/>
        <v>9.9999999999909051E-2</v>
      </c>
      <c r="G19" s="41" t="s">
        <v>63</v>
      </c>
      <c r="H19" s="30">
        <f>I19-D7</f>
        <v>90.5</v>
      </c>
      <c r="I19" s="31">
        <v>1156.0999999999999</v>
      </c>
      <c r="J19" s="16"/>
      <c r="K19" s="9"/>
    </row>
    <row r="20" spans="1:11" ht="28.05" customHeight="1" x14ac:dyDescent="0.45">
      <c r="A20" s="21">
        <f t="shared" si="1"/>
        <v>0.29999999999995453</v>
      </c>
      <c r="B20" s="37" t="s">
        <v>29</v>
      </c>
      <c r="C20" s="21">
        <f>D20-D7</f>
        <v>17.100000000000136</v>
      </c>
      <c r="D20" s="25">
        <v>1082.7</v>
      </c>
      <c r="F20" s="30">
        <f t="shared" si="2"/>
        <v>0.40000000000009095</v>
      </c>
      <c r="G20" s="41" t="s">
        <v>58</v>
      </c>
      <c r="H20" s="30">
        <f>I20-D7</f>
        <v>90.900000000000091</v>
      </c>
      <c r="I20" s="31">
        <v>1156.5</v>
      </c>
      <c r="J20" s="16"/>
      <c r="K20" s="9"/>
    </row>
    <row r="21" spans="1:11" ht="28.05" customHeight="1" x14ac:dyDescent="0.45">
      <c r="A21" s="21">
        <f t="shared" si="1"/>
        <v>2.7000000000000455</v>
      </c>
      <c r="B21" s="36" t="s">
        <v>30</v>
      </c>
      <c r="C21" s="21">
        <f>D21-D7</f>
        <v>19.800000000000182</v>
      </c>
      <c r="D21" s="25">
        <v>1085.4000000000001</v>
      </c>
      <c r="F21" s="30">
        <f t="shared" si="2"/>
        <v>9.9999999999909051E-2</v>
      </c>
      <c r="G21" s="41" t="s">
        <v>39</v>
      </c>
      <c r="H21" s="30">
        <f>I21-D7</f>
        <v>91</v>
      </c>
      <c r="I21" s="31">
        <v>1156.5999999999999</v>
      </c>
      <c r="J21" s="16"/>
      <c r="K21" s="9"/>
    </row>
    <row r="22" spans="1:11" ht="28.05" customHeight="1" x14ac:dyDescent="0.45">
      <c r="A22" s="21">
        <f t="shared" si="1"/>
        <v>0.39999999999986358</v>
      </c>
      <c r="B22" s="42" t="s">
        <v>31</v>
      </c>
      <c r="C22" s="21">
        <f>D22-D7</f>
        <v>20.200000000000045</v>
      </c>
      <c r="D22" s="25">
        <v>1085.8</v>
      </c>
      <c r="F22" s="30">
        <f t="shared" si="2"/>
        <v>0</v>
      </c>
      <c r="G22" s="41" t="s">
        <v>59</v>
      </c>
      <c r="H22" s="30">
        <f>I22-D7</f>
        <v>91</v>
      </c>
      <c r="I22" s="31">
        <v>1156.5999999999999</v>
      </c>
      <c r="J22" s="16"/>
      <c r="K22" s="9"/>
    </row>
    <row r="23" spans="1:11" ht="28.05" customHeight="1" thickBot="1" x14ac:dyDescent="0.5">
      <c r="A23" s="21">
        <f t="shared" si="1"/>
        <v>9.7999999999999545</v>
      </c>
      <c r="B23" s="42" t="s">
        <v>32</v>
      </c>
      <c r="C23" s="21">
        <f>D23-D7</f>
        <v>30</v>
      </c>
      <c r="D23" s="25">
        <v>1095.5999999999999</v>
      </c>
      <c r="F23" s="56">
        <f t="shared" si="2"/>
        <v>0.10000000000013642</v>
      </c>
      <c r="G23" s="57" t="s">
        <v>60</v>
      </c>
      <c r="H23" s="56">
        <f>I23-D7</f>
        <v>91.100000000000136</v>
      </c>
      <c r="I23" s="58">
        <v>1156.7</v>
      </c>
      <c r="J23" s="16"/>
      <c r="K23" s="9"/>
    </row>
    <row r="24" spans="1:11" ht="28.05" customHeight="1" x14ac:dyDescent="0.45">
      <c r="A24" s="21">
        <f t="shared" si="1"/>
        <v>0.3000000000001819</v>
      </c>
      <c r="B24" s="36" t="s">
        <v>33</v>
      </c>
      <c r="C24" s="21">
        <f>D24-D7</f>
        <v>30.300000000000182</v>
      </c>
      <c r="D24" s="25">
        <v>1095.9000000000001</v>
      </c>
      <c r="F24" s="48"/>
      <c r="G24" s="49"/>
      <c r="H24" s="48"/>
      <c r="I24" s="48"/>
      <c r="J24" s="16"/>
      <c r="K24" s="9"/>
    </row>
    <row r="25" spans="1:11" ht="28.05" customHeight="1" x14ac:dyDescent="0.45">
      <c r="A25" s="21">
        <f t="shared" si="1"/>
        <v>1</v>
      </c>
      <c r="B25" s="36" t="s">
        <v>34</v>
      </c>
      <c r="C25" s="21">
        <f>D25-D7</f>
        <v>31.300000000000182</v>
      </c>
      <c r="D25" s="25">
        <v>1096.9000000000001</v>
      </c>
      <c r="F25" s="48"/>
      <c r="G25" s="49"/>
      <c r="H25" s="48"/>
      <c r="I25" s="48"/>
      <c r="J25" s="16"/>
      <c r="K25" s="9"/>
    </row>
    <row r="26" spans="1:11" ht="28.05" customHeight="1" x14ac:dyDescent="0.45">
      <c r="A26" s="21">
        <f t="shared" si="1"/>
        <v>3.2999999999999545</v>
      </c>
      <c r="B26" s="43" t="s">
        <v>35</v>
      </c>
      <c r="C26" s="21">
        <f>D26-D7</f>
        <v>34.600000000000136</v>
      </c>
      <c r="D26" s="25">
        <v>1100.2</v>
      </c>
      <c r="F26" s="48"/>
      <c r="G26" s="49"/>
      <c r="H26" s="48"/>
      <c r="I26" s="48"/>
      <c r="J26" s="16"/>
      <c r="K26" s="9"/>
    </row>
    <row r="27" spans="1:11" ht="28.05" customHeight="1" x14ac:dyDescent="0.45">
      <c r="A27" s="21">
        <f t="shared" si="1"/>
        <v>0.29999999999995453</v>
      </c>
      <c r="B27" s="37" t="s">
        <v>36</v>
      </c>
      <c r="C27" s="21">
        <f>D27-D7</f>
        <v>34.900000000000091</v>
      </c>
      <c r="D27" s="25">
        <v>1100.5</v>
      </c>
      <c r="F27" s="48"/>
      <c r="G27" s="50"/>
      <c r="H27" s="48"/>
      <c r="I27" s="48"/>
      <c r="J27" s="16"/>
      <c r="K27" s="9"/>
    </row>
    <row r="28" spans="1:11" ht="28.05" customHeight="1" x14ac:dyDescent="0.45">
      <c r="A28" s="21">
        <f t="shared" si="1"/>
        <v>4.0999999999999091</v>
      </c>
      <c r="B28" s="44" t="s">
        <v>37</v>
      </c>
      <c r="C28" s="21">
        <f>D28-D7</f>
        <v>39</v>
      </c>
      <c r="D28" s="25">
        <v>1104.5999999999999</v>
      </c>
      <c r="F28" s="48"/>
      <c r="G28" s="50"/>
      <c r="H28" s="48"/>
      <c r="I28" s="48"/>
      <c r="J28" s="16"/>
      <c r="K28" s="9"/>
    </row>
    <row r="29" spans="1:11" ht="28.05" customHeight="1" x14ac:dyDescent="0.45">
      <c r="A29" s="21">
        <f t="shared" si="1"/>
        <v>0</v>
      </c>
      <c r="B29" s="36" t="s">
        <v>38</v>
      </c>
      <c r="C29" s="21">
        <f>D29-D7</f>
        <v>39</v>
      </c>
      <c r="D29" s="25">
        <v>1104.5999999999999</v>
      </c>
      <c r="F29" s="48"/>
      <c r="G29" s="49"/>
      <c r="H29" s="48"/>
      <c r="I29" s="48"/>
      <c r="J29" s="16"/>
      <c r="K29" s="9"/>
    </row>
    <row r="30" spans="1:11" ht="28.05" customHeight="1" x14ac:dyDescent="0.45">
      <c r="A30" s="21">
        <f t="shared" si="1"/>
        <v>0.40000000000009095</v>
      </c>
      <c r="B30" s="36" t="s">
        <v>39</v>
      </c>
      <c r="C30" s="21">
        <f>D30-D7</f>
        <v>39.400000000000091</v>
      </c>
      <c r="D30" s="25">
        <v>1105</v>
      </c>
      <c r="F30" s="48"/>
      <c r="G30" s="49"/>
      <c r="H30" s="48"/>
      <c r="I30" s="48"/>
      <c r="J30" s="16"/>
      <c r="K30" s="9"/>
    </row>
    <row r="31" spans="1:11" ht="28.05" customHeight="1" x14ac:dyDescent="0.45">
      <c r="A31" s="21">
        <f t="shared" si="1"/>
        <v>0.79999999999995453</v>
      </c>
      <c r="B31" s="36" t="s">
        <v>40</v>
      </c>
      <c r="C31" s="21">
        <f>D31-D7</f>
        <v>40.200000000000045</v>
      </c>
      <c r="D31" s="25">
        <v>1105.8</v>
      </c>
      <c r="F31" s="48"/>
      <c r="G31" s="49"/>
      <c r="H31" s="48"/>
      <c r="I31" s="48"/>
      <c r="J31" s="16"/>
      <c r="K31" s="9"/>
    </row>
    <row r="32" spans="1:11" ht="28.05" customHeight="1" x14ac:dyDescent="0.45">
      <c r="A32" s="21">
        <f t="shared" si="1"/>
        <v>0.40000000000009095</v>
      </c>
      <c r="B32" s="36" t="s">
        <v>41</v>
      </c>
      <c r="C32" s="21">
        <f>D32-D7</f>
        <v>40.600000000000136</v>
      </c>
      <c r="D32" s="25">
        <v>1106.2</v>
      </c>
      <c r="F32" s="48"/>
      <c r="G32" s="49"/>
      <c r="H32" s="48"/>
      <c r="I32" s="48"/>
      <c r="J32" s="16"/>
      <c r="K32" s="9"/>
    </row>
    <row r="33" spans="1:11" ht="28.05" customHeight="1" x14ac:dyDescent="0.45">
      <c r="A33" s="21">
        <f t="shared" si="1"/>
        <v>1.0999999999999091</v>
      </c>
      <c r="B33" s="44" t="s">
        <v>42</v>
      </c>
      <c r="C33" s="21">
        <f>D33-D7</f>
        <v>41.700000000000045</v>
      </c>
      <c r="D33" s="25">
        <v>1107.3</v>
      </c>
      <c r="F33" s="48"/>
      <c r="G33" s="50"/>
      <c r="H33" s="48"/>
      <c r="I33" s="48"/>
      <c r="J33" s="16"/>
      <c r="K33" s="9"/>
    </row>
    <row r="34" spans="1:11" ht="28.05" customHeight="1" x14ac:dyDescent="0.45">
      <c r="A34" s="21">
        <f t="shared" si="1"/>
        <v>1.4000000000000909</v>
      </c>
      <c r="B34" s="36" t="s">
        <v>43</v>
      </c>
      <c r="C34" s="21">
        <f>D34-D7</f>
        <v>43.100000000000136</v>
      </c>
      <c r="D34" s="25">
        <v>1108.7</v>
      </c>
      <c r="G34" s="50"/>
      <c r="H34" s="48"/>
      <c r="K34" s="9"/>
    </row>
    <row r="35" spans="1:11" ht="28.05" customHeight="1" x14ac:dyDescent="0.45">
      <c r="A35" s="21">
        <f t="shared" si="1"/>
        <v>1.5999999999999091</v>
      </c>
      <c r="B35" s="36" t="s">
        <v>44</v>
      </c>
      <c r="C35" s="21">
        <f>D35-D7</f>
        <v>44.700000000000045</v>
      </c>
      <c r="D35" s="25">
        <v>1110.3</v>
      </c>
      <c r="G35" s="50"/>
      <c r="H35" s="48"/>
      <c r="K35" s="9"/>
    </row>
    <row r="36" spans="1:11" ht="28.05" customHeight="1" x14ac:dyDescent="0.45">
      <c r="A36" s="21">
        <f t="shared" si="1"/>
        <v>6.5</v>
      </c>
      <c r="B36" s="36" t="s">
        <v>45</v>
      </c>
      <c r="C36" s="21">
        <f>D36-D7</f>
        <v>51.200000000000045</v>
      </c>
      <c r="D36" s="25">
        <v>1116.8</v>
      </c>
      <c r="G36" s="50"/>
      <c r="H36" s="48"/>
      <c r="K36" s="9"/>
    </row>
    <row r="37" spans="1:11" ht="28.05" customHeight="1" x14ac:dyDescent="0.45">
      <c r="A37" s="21">
        <f t="shared" si="1"/>
        <v>0.5</v>
      </c>
      <c r="B37" s="37" t="s">
        <v>46</v>
      </c>
      <c r="C37" s="21">
        <f>D37-D7</f>
        <v>51.700000000000045</v>
      </c>
      <c r="D37" s="25">
        <v>1117.3</v>
      </c>
      <c r="G37" s="50"/>
      <c r="H37" s="48"/>
      <c r="K37" s="9"/>
    </row>
    <row r="38" spans="1:11" s="4" customFormat="1" ht="28.05" customHeight="1" thickBot="1" x14ac:dyDescent="0.5">
      <c r="A38" s="26">
        <f t="shared" si="1"/>
        <v>9.4000000000000909</v>
      </c>
      <c r="B38" s="38" t="s">
        <v>47</v>
      </c>
      <c r="C38" s="26">
        <f>D38-D7</f>
        <v>61.100000000000136</v>
      </c>
      <c r="D38" s="27">
        <v>1126.7</v>
      </c>
      <c r="E38" s="3"/>
      <c r="F38" s="51"/>
      <c r="G38" s="50"/>
      <c r="H38" s="48"/>
      <c r="I38" s="52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ignoredErrors>
    <ignoredError sqref="F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2025-04-15T16:28:13Z</dcterms:modified>
</cp:coreProperties>
</file>