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A4CF159F-181E-48D2-A1B0-C6806AA6D5E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F38" i="1"/>
  <c r="C39" i="1"/>
  <c r="F36" i="1"/>
  <c r="F8" i="1" l="1"/>
  <c r="F37" i="1"/>
  <c r="F35" i="1"/>
  <c r="F34" i="1"/>
  <c r="F22" i="1"/>
  <c r="F21" i="1"/>
  <c r="F31" i="1"/>
  <c r="C38" i="1"/>
  <c r="A39" i="1" s="1"/>
  <c r="C37" i="1"/>
  <c r="C36" i="1"/>
  <c r="C35" i="1"/>
  <c r="C34" i="1"/>
  <c r="C33" i="1"/>
  <c r="C32" i="1"/>
  <c r="C31" i="1"/>
  <c r="C30" i="1"/>
  <c r="C24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 s="1"/>
  <c r="A24" i="1" l="1"/>
  <c r="A10" i="1"/>
  <c r="A13" i="1"/>
  <c r="A14" i="1"/>
  <c r="A22" i="1"/>
  <c r="F26" i="1"/>
  <c r="F20" i="1"/>
  <c r="F19" i="1"/>
  <c r="F14" i="1"/>
  <c r="F7" i="1"/>
  <c r="A38" i="1"/>
  <c r="A37" i="1"/>
  <c r="A33" i="1"/>
  <c r="A32" i="1"/>
  <c r="A31" i="1"/>
  <c r="A28" i="1"/>
  <c r="A23" i="1"/>
  <c r="A20" i="1"/>
  <c r="A15" i="1"/>
  <c r="F15" i="1"/>
  <c r="A30" i="1"/>
  <c r="A34" i="1"/>
  <c r="A35" i="1"/>
  <c r="F25" i="1"/>
  <c r="F16" i="1"/>
  <c r="F27" i="1"/>
  <c r="A25" i="1"/>
  <c r="A26" i="1"/>
  <c r="A27" i="1"/>
  <c r="F29" i="1"/>
  <c r="F28" i="1"/>
  <c r="F10" i="1"/>
  <c r="F30" i="1"/>
  <c r="F9" i="1"/>
  <c r="F11" i="1"/>
  <c r="F32" i="1"/>
  <c r="F23" i="1"/>
  <c r="F33" i="1"/>
  <c r="F12" i="1"/>
  <c r="A11" i="1"/>
  <c r="A19" i="1"/>
  <c r="A21" i="1"/>
  <c r="A36" i="1"/>
  <c r="F18" i="1"/>
  <c r="F24" i="1"/>
  <c r="F17" i="1"/>
  <c r="F1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<sst xmlns="http://schemas.openxmlformats.org/spreadsheetml/2006/main" count="85" uniqueCount="78">
  <si>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</si>
  <si>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</si>
  <si>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</si>
  <si>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</si>
  <si>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</si>
  <si>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</si>
  <si>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</si>
  <si>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</si>
  <si>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</si>
  <si>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</si>
  <si>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</si>
  <si>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</si>
  <si>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</si>
  <si>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</si>
  <si>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R No SP</t>
  </si>
  <si>
    <t>WILLINGHAM</t>
  </si>
  <si>
    <t>EARITH</t>
  </si>
  <si>
    <t>L SP Ramsey (B1040)</t>
  </si>
  <si>
    <t>R SP Ramsey (B1040)</t>
  </si>
  <si>
    <t>1st X @ Mini O No SP</t>
  </si>
  <si>
    <t>PONDERSBRIDGE</t>
  </si>
  <si>
    <t>WHITTLESEY</t>
  </si>
  <si>
    <t>L No SP</t>
  </si>
  <si>
    <t>CAUTION A47</t>
  </si>
  <si>
    <t>CAUTION A16</t>
  </si>
  <si>
    <t>CROWLAND</t>
  </si>
  <si>
    <t>SPALDING</t>
  </si>
  <si>
    <t>CAUTION A17</t>
  </si>
  <si>
    <t>CAUTION BOLLARDS</t>
  </si>
  <si>
    <t>Stage 19</t>
  </si>
  <si>
    <t>Boston to Northstowe</t>
  </si>
  <si>
    <t>Leave Control L No SP</t>
  </si>
  <si>
    <t>Cross Bridge Imm L No SP</t>
  </si>
  <si>
    <t>L NO SP</t>
  </si>
  <si>
    <t>L No SP (Caution A16)</t>
  </si>
  <si>
    <t>SO @ TL No Sp</t>
  </si>
  <si>
    <t>R SP Kirton</t>
  </si>
  <si>
    <t>2nd X @ O SP Kirton</t>
  </si>
  <si>
    <t>KIRTON</t>
  </si>
  <si>
    <t>L SP Sutterton (B1397)</t>
  </si>
  <si>
    <t>2nd X @ O SP Gosberton (B1397)</t>
  </si>
  <si>
    <t>R then IMM L No SP</t>
  </si>
  <si>
    <t>GOSBERTON</t>
  </si>
  <si>
    <t>2nd X @ O SP Spalding (B1356)</t>
  </si>
  <si>
    <t>SO @ TL SP Spalding Town Centre</t>
  </si>
  <si>
    <t>2nd X @ O SP Town Centre</t>
  </si>
  <si>
    <t>L @ TL SP Holbeach</t>
  </si>
  <si>
    <t>3rd X @ O SP Ayscoughfee Hall</t>
  </si>
  <si>
    <t>L SP Cycle Route Crowland</t>
  </si>
  <si>
    <t>L SP Crowland (B1166)</t>
  </si>
  <si>
    <t>R SP Peterborough</t>
  </si>
  <si>
    <t>R then IMM L No SP (B1040)</t>
  </si>
  <si>
    <t>SO SP Nene Terrace (B1040)</t>
  </si>
  <si>
    <t>2nd X @ O SP Whittlesey (B1040)</t>
  </si>
  <si>
    <t>2nd X @ O SP Ramsey (B1040)</t>
  </si>
  <si>
    <t>POP UP CAFÉ @ Village Hall on R</t>
  </si>
  <si>
    <t>R SP Ramsey</t>
  </si>
  <si>
    <t>R SP Bury (B1040)</t>
  </si>
  <si>
    <t>1st X @ Mini O No SP (B1040)</t>
  </si>
  <si>
    <t>2nd X @ Mini O (SO B1040)</t>
  </si>
  <si>
    <t>WARBOYS</t>
  </si>
  <si>
    <t>L SP Village Centre</t>
  </si>
  <si>
    <t>R No SP (@ Spar Shop)</t>
  </si>
  <si>
    <t>2nd X @ O SP Pidley (B1040)</t>
  </si>
  <si>
    <t>L SP Somersham</t>
  </si>
  <si>
    <t>L SP Stretham (A1123)</t>
  </si>
  <si>
    <t>2nd X @ O No SP (B1050)</t>
  </si>
  <si>
    <t>SO @ TL SP Cambridge (B1050)</t>
  </si>
  <si>
    <t>SO @ TL (No SP)</t>
  </si>
  <si>
    <t>L No SP @ School</t>
  </si>
  <si>
    <t>Follow Marshals Instructions</t>
  </si>
  <si>
    <t>Take Centre Lane</t>
  </si>
  <si>
    <t>R  SP Bourne</t>
  </si>
  <si>
    <t>IMM L SP Cycle Route Crowland</t>
  </si>
  <si>
    <t>SO SP Thorney around Arch  (B1040)</t>
  </si>
  <si>
    <t>SO @ TL SP Whittlesey (B1040)</t>
  </si>
  <si>
    <t>L SP Ramsey Mereside</t>
  </si>
  <si>
    <t>L @ TL Northstowe Centre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</si>
</sst>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164" fontId="5" fillId="0" borderId="19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7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164" fontId="5" fillId="0" borderId="23" xfId="0" applyNumberFormat="1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 wrapText="1"/>
    </xf>
    <xf numFmtId="164" fontId="5" fillId="0" borderId="17" xfId="0" applyNumberFormat="1" applyFont="1" applyBorder="1" applyAlignment="1">
      <alignment horizontal="left"/>
    </xf>
    <xf numFmtId="164" fontId="5" fillId="0" borderId="10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0" fontId="7" fillId="0" borderId="25" xfId="0" applyFont="1" applyBorder="1" applyAlignment="1">
      <alignment vertical="center"/>
    </xf>
    <xf numFmtId="0" fontId="6" fillId="0" borderId="18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 wrapText="1"/>
    </xf>
    <xf numFmtId="164" fontId="5" fillId="0" borderId="21" xfId="0" applyNumberFormat="1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left"/>
    </xf>
    <xf numFmtId="0" fontId="7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19" zoomScale="55" zoomScaleNormal="100" zoomScaleSheetLayoutView="55" workbookViewId="0">
      <selection activeCell="I39" sqref="I39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6" t="s">
        <v>12</v>
      </c>
      <c r="B1" s="16" t="s">
        <v>9</v>
      </c>
      <c r="C1" s="59" t="s">
        <v>10</v>
      </c>
      <c r="D1" s="62" t="s">
        <v>11</v>
      </c>
      <c r="F1" s="56" t="s">
        <v>12</v>
      </c>
      <c r="G1" s="29"/>
      <c r="H1" s="59" t="s">
        <v>10</v>
      </c>
      <c r="I1" s="62" t="s">
        <v>11</v>
      </c>
      <c r="J1" s="14"/>
      <c r="K1" s="13" t="s">
        <v>0</v>
      </c>
      <c r="L1" s="5"/>
    </row>
    <row r="2" spans="1:12" ht="32.4" x14ac:dyDescent="0.55000000000000004">
      <c r="A2" s="57"/>
      <c r="B2" s="17" t="s">
        <v>29</v>
      </c>
      <c r="C2" s="60"/>
      <c r="D2" s="63"/>
      <c r="F2" s="57"/>
      <c r="G2" s="30"/>
      <c r="H2" s="60"/>
      <c r="I2" s="63"/>
      <c r="J2" s="14"/>
      <c r="K2" s="13" t="s">
        <v>1</v>
      </c>
      <c r="L2" s="5"/>
    </row>
    <row r="3" spans="1:12" ht="32.4" x14ac:dyDescent="0.55000000000000004">
      <c r="A3" s="57"/>
      <c r="B3" s="17"/>
      <c r="C3" s="60"/>
      <c r="D3" s="63"/>
      <c r="F3" s="57"/>
      <c r="G3" s="30"/>
      <c r="H3" s="60"/>
      <c r="I3" s="63"/>
      <c r="J3" s="14"/>
      <c r="K3" s="13" t="s">
        <v>2</v>
      </c>
      <c r="L3" s="5"/>
    </row>
    <row r="4" spans="1:12" ht="32.4" x14ac:dyDescent="0.55000000000000004">
      <c r="A4" s="57"/>
      <c r="B4" s="18" t="s">
        <v>30</v>
      </c>
      <c r="C4" s="60"/>
      <c r="D4" s="63"/>
      <c r="F4" s="57"/>
      <c r="G4" s="31" t="s">
        <v>30</v>
      </c>
      <c r="H4" s="60"/>
      <c r="I4" s="63"/>
      <c r="J4" s="14"/>
      <c r="K4" s="13" t="s">
        <v>3</v>
      </c>
      <c r="L4" s="4"/>
    </row>
    <row r="5" spans="1:12" ht="32.4" x14ac:dyDescent="0.55000000000000004">
      <c r="A5" s="57"/>
      <c r="B5" s="17"/>
      <c r="C5" s="60"/>
      <c r="D5" s="63"/>
      <c r="F5" s="57"/>
      <c r="G5" s="30" t="s">
        <v>13</v>
      </c>
      <c r="H5" s="60"/>
      <c r="I5" s="63"/>
      <c r="J5" s="14"/>
      <c r="K5" s="13" t="s">
        <v>4</v>
      </c>
      <c r="L5" s="4"/>
    </row>
    <row r="6" spans="1:12" ht="24.6" customHeight="1" thickBot="1" x14ac:dyDescent="0.6">
      <c r="A6" s="58"/>
      <c r="B6" s="19"/>
      <c r="C6" s="61"/>
      <c r="D6" s="64"/>
      <c r="F6" s="58"/>
      <c r="G6" s="32"/>
      <c r="H6" s="61"/>
      <c r="I6" s="64"/>
      <c r="J6" s="14"/>
      <c r="K6" s="13" t="s">
        <v>5</v>
      </c>
      <c r="L6" s="5"/>
    </row>
    <row r="7" spans="1:12" ht="28.05" customHeight="1" x14ac:dyDescent="0.5">
      <c r="A7" s="21">
        <v>0</v>
      </c>
      <c r="B7" s="39" t="s">
        <v>31</v>
      </c>
      <c r="C7" s="22">
        <v>0</v>
      </c>
      <c r="D7" s="23">
        <v>1340.3</v>
      </c>
      <c r="F7" s="25">
        <f>H7-C38</f>
        <v>6.2999999999999545</v>
      </c>
      <c r="G7" s="53" t="s">
        <v>23</v>
      </c>
      <c r="H7" s="25">
        <f>I7-D7</f>
        <v>51.5</v>
      </c>
      <c r="I7" s="27">
        <v>1391.8</v>
      </c>
      <c r="J7" s="15"/>
      <c r="K7" s="13" t="s">
        <v>6</v>
      </c>
      <c r="L7" s="5"/>
    </row>
    <row r="8" spans="1:12" ht="28.05" customHeight="1" x14ac:dyDescent="0.5">
      <c r="A8" s="20">
        <f>C8-C7</f>
        <v>0.20000000000004547</v>
      </c>
      <c r="B8" s="34" t="s">
        <v>34</v>
      </c>
      <c r="C8" s="20">
        <f>D8-D7</f>
        <v>0.20000000000004547</v>
      </c>
      <c r="D8" s="24">
        <v>1340.5</v>
      </c>
      <c r="F8" s="26">
        <f>H8-H7</f>
        <v>0</v>
      </c>
      <c r="G8" s="40" t="s">
        <v>53</v>
      </c>
      <c r="H8" s="26">
        <f>I8-D7</f>
        <v>51.5</v>
      </c>
      <c r="I8" s="27">
        <v>1391.8</v>
      </c>
      <c r="J8" s="15"/>
      <c r="K8" s="13" t="s">
        <v>7</v>
      </c>
      <c r="L8" s="5"/>
    </row>
    <row r="9" spans="1:12" ht="28.05" customHeight="1" x14ac:dyDescent="0.5">
      <c r="A9" s="20">
        <f>C9-C8</f>
        <v>9.9999999999909051E-2</v>
      </c>
      <c r="B9" s="34" t="s">
        <v>71</v>
      </c>
      <c r="C9" s="20">
        <f>D9-D7</f>
        <v>0.29999999999995453</v>
      </c>
      <c r="D9" s="24">
        <v>1340.6</v>
      </c>
      <c r="F9" s="26">
        <f t="shared" ref="F9:F37" si="0">H9-H8</f>
        <v>0.70000000000004547</v>
      </c>
      <c r="G9" s="41" t="s">
        <v>75</v>
      </c>
      <c r="H9" s="26">
        <f>I9-D7</f>
        <v>52.200000000000045</v>
      </c>
      <c r="I9" s="27">
        <v>1392.5</v>
      </c>
      <c r="J9" s="15"/>
      <c r="K9" s="13" t="s">
        <v>8</v>
      </c>
    </row>
    <row r="10" spans="1:12" s="4" customFormat="1" ht="28.05" customHeight="1" x14ac:dyDescent="0.4">
      <c r="A10" s="20">
        <f t="shared" ref="A10:A39" si="1">C10-C9</f>
        <v>0.10000000000013642</v>
      </c>
      <c r="B10" s="34" t="s">
        <v>32</v>
      </c>
      <c r="C10" s="20">
        <f>D10-D7</f>
        <v>0.40000000000009095</v>
      </c>
      <c r="D10" s="24">
        <v>1340.7</v>
      </c>
      <c r="E10" s="3"/>
      <c r="F10" s="26">
        <f t="shared" si="0"/>
        <v>6.7999999999999545</v>
      </c>
      <c r="G10" s="54" t="s">
        <v>21</v>
      </c>
      <c r="H10" s="26">
        <f>I10-D7</f>
        <v>59</v>
      </c>
      <c r="I10" s="27">
        <v>1399.3</v>
      </c>
      <c r="J10" s="15"/>
    </row>
    <row r="11" spans="1:12" ht="28.05" customHeight="1" x14ac:dyDescent="0.4">
      <c r="A11" s="20">
        <f t="shared" si="1"/>
        <v>1</v>
      </c>
      <c r="B11" s="34" t="s">
        <v>22</v>
      </c>
      <c r="C11" s="20">
        <f>D11-D7</f>
        <v>1.4000000000000909</v>
      </c>
      <c r="D11" s="24">
        <v>1341.7</v>
      </c>
      <c r="F11" s="26">
        <f t="shared" si="0"/>
        <v>0.70000000000004547</v>
      </c>
      <c r="G11" s="41" t="s">
        <v>54</v>
      </c>
      <c r="H11" s="26">
        <f>I11-D7</f>
        <v>59.700000000000045</v>
      </c>
      <c r="I11" s="27">
        <v>1400</v>
      </c>
      <c r="J11" s="15"/>
    </row>
    <row r="12" spans="1:12" ht="28.05" customHeight="1" x14ac:dyDescent="0.4">
      <c r="A12" s="20">
        <f t="shared" si="1"/>
        <v>0.20000000000004547</v>
      </c>
      <c r="B12" s="33" t="s">
        <v>28</v>
      </c>
      <c r="C12" s="20">
        <f>D12-D7</f>
        <v>1.6000000000001364</v>
      </c>
      <c r="D12" s="24">
        <v>1341.9</v>
      </c>
      <c r="F12" s="26">
        <f t="shared" si="0"/>
        <v>0.20000000000004547</v>
      </c>
      <c r="G12" s="40" t="s">
        <v>18</v>
      </c>
      <c r="H12" s="26">
        <f>I12-D7</f>
        <v>59.900000000000091</v>
      </c>
      <c r="I12" s="27">
        <v>1400.2</v>
      </c>
      <c r="J12" s="15"/>
    </row>
    <row r="13" spans="1:12" ht="28.05" customHeight="1" x14ac:dyDescent="0.4">
      <c r="A13" s="20">
        <f t="shared" si="1"/>
        <v>9.9999999999909051E-2</v>
      </c>
      <c r="B13" s="34" t="s">
        <v>35</v>
      </c>
      <c r="C13" s="20">
        <f>D13-D7</f>
        <v>1.7000000000000455</v>
      </c>
      <c r="D13" s="24">
        <v>1342</v>
      </c>
      <c r="F13" s="26">
        <f t="shared" si="0"/>
        <v>0.20000000000004547</v>
      </c>
      <c r="G13" s="40" t="s">
        <v>17</v>
      </c>
      <c r="H13" s="26">
        <f>I13-D7</f>
        <v>60.100000000000136</v>
      </c>
      <c r="I13" s="27">
        <v>1400.4</v>
      </c>
      <c r="J13" s="15"/>
      <c r="K13" s="8"/>
    </row>
    <row r="14" spans="1:12" ht="28.05" customHeight="1" x14ac:dyDescent="0.4">
      <c r="A14" s="20">
        <f t="shared" si="1"/>
        <v>4</v>
      </c>
      <c r="B14" s="34" t="s">
        <v>36</v>
      </c>
      <c r="C14" s="20">
        <f>D14-D7</f>
        <v>5.7000000000000455</v>
      </c>
      <c r="D14" s="24">
        <v>1346</v>
      </c>
      <c r="F14" s="26">
        <f t="shared" si="0"/>
        <v>4.8999999999998636</v>
      </c>
      <c r="G14" s="54" t="s">
        <v>20</v>
      </c>
      <c r="H14" s="26">
        <f>I14-D7</f>
        <v>65</v>
      </c>
      <c r="I14" s="27">
        <v>1405.3</v>
      </c>
      <c r="J14" s="15"/>
    </row>
    <row r="15" spans="1:12" ht="28.05" customHeight="1" x14ac:dyDescent="0.45">
      <c r="A15" s="20">
        <f t="shared" si="1"/>
        <v>1.5</v>
      </c>
      <c r="B15" s="34" t="s">
        <v>37</v>
      </c>
      <c r="C15" s="20">
        <f>D15-D7</f>
        <v>7.2000000000000455</v>
      </c>
      <c r="D15" s="24">
        <v>1347.5</v>
      </c>
      <c r="F15" s="26">
        <f t="shared" si="0"/>
        <v>0.20000000000004547</v>
      </c>
      <c r="G15" s="40" t="s">
        <v>76</v>
      </c>
      <c r="H15" s="26">
        <f>I15-D7</f>
        <v>65.200000000000045</v>
      </c>
      <c r="I15" s="27">
        <v>1405.5</v>
      </c>
      <c r="J15" s="15"/>
      <c r="K15" s="9"/>
    </row>
    <row r="16" spans="1:12" ht="28.05" customHeight="1" x14ac:dyDescent="0.45">
      <c r="A16" s="20">
        <f t="shared" si="1"/>
        <v>0.29999999999995453</v>
      </c>
      <c r="B16" s="36" t="s">
        <v>38</v>
      </c>
      <c r="C16" s="20">
        <f>D16-D7</f>
        <v>7.5</v>
      </c>
      <c r="D16" s="24">
        <v>1347.8</v>
      </c>
      <c r="F16" s="26">
        <f t="shared" si="0"/>
        <v>9.9999999999909051E-2</v>
      </c>
      <c r="G16" s="53" t="s">
        <v>55</v>
      </c>
      <c r="H16" s="26">
        <f>I16-D7</f>
        <v>65.299999999999955</v>
      </c>
      <c r="I16" s="27">
        <v>1405.6</v>
      </c>
      <c r="J16" s="15"/>
      <c r="K16" s="9"/>
    </row>
    <row r="17" spans="1:11" ht="28.05" customHeight="1" x14ac:dyDescent="0.45">
      <c r="A17" s="20">
        <f t="shared" si="1"/>
        <v>0.10000000000013642</v>
      </c>
      <c r="B17" s="35" t="s">
        <v>39</v>
      </c>
      <c r="C17" s="20">
        <f>D17-D7</f>
        <v>7.6000000000001364</v>
      </c>
      <c r="D17" s="24">
        <v>1347.9</v>
      </c>
      <c r="F17" s="26">
        <f t="shared" si="0"/>
        <v>6.2000000000000455</v>
      </c>
      <c r="G17" s="41" t="s">
        <v>56</v>
      </c>
      <c r="H17" s="26">
        <f>I17-D7</f>
        <v>71.5</v>
      </c>
      <c r="I17" s="27">
        <v>1411.8</v>
      </c>
      <c r="J17" s="15"/>
      <c r="K17" s="12"/>
    </row>
    <row r="18" spans="1:11" ht="28.05" customHeight="1" x14ac:dyDescent="0.45">
      <c r="A18" s="20">
        <f t="shared" si="1"/>
        <v>3.7999999999999545</v>
      </c>
      <c r="B18" s="35" t="s">
        <v>40</v>
      </c>
      <c r="C18" s="20">
        <f>D18-D7</f>
        <v>11.400000000000091</v>
      </c>
      <c r="D18" s="24">
        <v>1351.7</v>
      </c>
      <c r="F18" s="26">
        <f t="shared" si="0"/>
        <v>1.9000000000000909</v>
      </c>
      <c r="G18" s="41" t="s">
        <v>58</v>
      </c>
      <c r="H18" s="26">
        <f>I18-D7</f>
        <v>73.400000000000091</v>
      </c>
      <c r="I18" s="27">
        <v>1413.7</v>
      </c>
      <c r="J18" s="15"/>
      <c r="K18" s="9"/>
    </row>
    <row r="19" spans="1:11" ht="28.05" customHeight="1" x14ac:dyDescent="0.45">
      <c r="A19" s="20">
        <f t="shared" si="1"/>
        <v>1.2000000000000455</v>
      </c>
      <c r="B19" s="33" t="s">
        <v>27</v>
      </c>
      <c r="C19" s="20">
        <f>D19-D7</f>
        <v>12.600000000000136</v>
      </c>
      <c r="D19" s="24">
        <v>1352.9</v>
      </c>
      <c r="F19" s="26">
        <f t="shared" si="0"/>
        <v>0.20000000000004547</v>
      </c>
      <c r="G19" s="41" t="s">
        <v>59</v>
      </c>
      <c r="H19" s="26">
        <f>I19-D7</f>
        <v>73.600000000000136</v>
      </c>
      <c r="I19" s="27">
        <v>1413.9</v>
      </c>
      <c r="J19" s="15"/>
      <c r="K19" s="9"/>
    </row>
    <row r="20" spans="1:11" ht="28.05" customHeight="1" x14ac:dyDescent="0.45">
      <c r="A20" s="20">
        <f t="shared" si="1"/>
        <v>0</v>
      </c>
      <c r="B20" s="35" t="s">
        <v>41</v>
      </c>
      <c r="C20" s="20">
        <f>D20-D7</f>
        <v>12.600000000000136</v>
      </c>
      <c r="D20" s="24">
        <v>1352.9</v>
      </c>
      <c r="F20" s="26">
        <f t="shared" si="0"/>
        <v>0.39999999999986358</v>
      </c>
      <c r="G20" s="41" t="s">
        <v>57</v>
      </c>
      <c r="H20" s="26">
        <f>I20-D7</f>
        <v>74</v>
      </c>
      <c r="I20" s="27">
        <v>1414.3</v>
      </c>
      <c r="J20" s="15"/>
      <c r="K20" s="9"/>
    </row>
    <row r="21" spans="1:11" ht="28.05" customHeight="1" x14ac:dyDescent="0.45">
      <c r="A21" s="20">
        <f t="shared" si="1"/>
        <v>4.7999999999999545</v>
      </c>
      <c r="B21" s="36" t="s">
        <v>42</v>
      </c>
      <c r="C21" s="20">
        <f>D21-D7</f>
        <v>17.400000000000091</v>
      </c>
      <c r="D21" s="24">
        <v>1357.7</v>
      </c>
      <c r="F21" s="26">
        <f t="shared" si="0"/>
        <v>0.5</v>
      </c>
      <c r="G21" s="41" t="s">
        <v>59</v>
      </c>
      <c r="H21" s="26">
        <f>I21-D7</f>
        <v>74.5</v>
      </c>
      <c r="I21" s="27">
        <v>1414.8</v>
      </c>
      <c r="J21" s="15"/>
      <c r="K21" s="9"/>
    </row>
    <row r="22" spans="1:11" ht="28.05" customHeight="1" x14ac:dyDescent="0.45">
      <c r="A22" s="20">
        <f t="shared" si="1"/>
        <v>2.3999999999998636</v>
      </c>
      <c r="B22" s="34" t="s">
        <v>43</v>
      </c>
      <c r="C22" s="20">
        <f>D22-D7</f>
        <v>19.799999999999955</v>
      </c>
      <c r="D22" s="24">
        <v>1360.1</v>
      </c>
      <c r="F22" s="26">
        <f t="shared" si="0"/>
        <v>5.2000000000000455</v>
      </c>
      <c r="G22" s="54" t="s">
        <v>60</v>
      </c>
      <c r="H22" s="26">
        <f>I22-D7</f>
        <v>79.700000000000045</v>
      </c>
      <c r="I22" s="27">
        <v>1420</v>
      </c>
      <c r="J22" s="15"/>
      <c r="K22" s="9"/>
    </row>
    <row r="23" spans="1:11" ht="28.05" customHeight="1" x14ac:dyDescent="0.45">
      <c r="A23" s="20">
        <f t="shared" si="1"/>
        <v>4.1000000000001364</v>
      </c>
      <c r="B23" s="34" t="s">
        <v>19</v>
      </c>
      <c r="C23" s="20">
        <f>D23-D7</f>
        <v>23.900000000000091</v>
      </c>
      <c r="D23" s="24">
        <v>1364.2</v>
      </c>
      <c r="F23" s="26">
        <f t="shared" si="0"/>
        <v>0.79999999999995453</v>
      </c>
      <c r="G23" s="41" t="s">
        <v>61</v>
      </c>
      <c r="H23" s="26">
        <f>I23-D7</f>
        <v>80.5</v>
      </c>
      <c r="I23" s="27">
        <v>1420.8</v>
      </c>
      <c r="J23" s="15"/>
      <c r="K23" s="9"/>
    </row>
    <row r="24" spans="1:11" ht="28.05" customHeight="1" x14ac:dyDescent="0.45">
      <c r="A24" s="20">
        <f t="shared" si="1"/>
        <v>0.70000000000004547</v>
      </c>
      <c r="B24" s="34" t="s">
        <v>44</v>
      </c>
      <c r="C24" s="20">
        <f>D24-D7</f>
        <v>24.600000000000136</v>
      </c>
      <c r="D24" s="24">
        <v>1364.9</v>
      </c>
      <c r="F24" s="26">
        <f t="shared" si="0"/>
        <v>0.60000000000013642</v>
      </c>
      <c r="G24" s="41" t="s">
        <v>62</v>
      </c>
      <c r="H24" s="26">
        <f>I24-D7</f>
        <v>81.100000000000136</v>
      </c>
      <c r="I24" s="27">
        <v>1421.4</v>
      </c>
      <c r="J24" s="15"/>
      <c r="K24" s="9"/>
    </row>
    <row r="25" spans="1:11" ht="28.05" customHeight="1" x14ac:dyDescent="0.45">
      <c r="A25" s="20">
        <f t="shared" si="1"/>
        <v>0.5</v>
      </c>
      <c r="B25" s="34" t="s">
        <v>45</v>
      </c>
      <c r="C25" s="20">
        <f>D25-D7</f>
        <v>25.100000000000136</v>
      </c>
      <c r="D25" s="24">
        <v>1365.4</v>
      </c>
      <c r="F25" s="26">
        <f t="shared" si="0"/>
        <v>0.29999999999995453</v>
      </c>
      <c r="G25" s="41" t="s">
        <v>14</v>
      </c>
      <c r="H25" s="26">
        <f>I25-D7</f>
        <v>81.400000000000091</v>
      </c>
      <c r="I25" s="27">
        <v>1421.7</v>
      </c>
      <c r="J25" s="15"/>
      <c r="K25" s="9"/>
    </row>
    <row r="26" spans="1:11" ht="28.05" customHeight="1" x14ac:dyDescent="0.45">
      <c r="A26" s="20">
        <f t="shared" si="1"/>
        <v>0.59999999999990905</v>
      </c>
      <c r="B26" s="37" t="s">
        <v>26</v>
      </c>
      <c r="C26" s="20">
        <f>D26-D7</f>
        <v>25.700000000000045</v>
      </c>
      <c r="D26" s="24">
        <v>1366</v>
      </c>
      <c r="F26" s="26">
        <f t="shared" si="0"/>
        <v>9.9999999999909051E-2</v>
      </c>
      <c r="G26" s="40" t="s">
        <v>63</v>
      </c>
      <c r="H26" s="26">
        <f>I26-D7</f>
        <v>81.5</v>
      </c>
      <c r="I26" s="27">
        <v>1421.8</v>
      </c>
      <c r="J26" s="15"/>
      <c r="K26" s="9"/>
    </row>
    <row r="27" spans="1:11" ht="28.05" customHeight="1" x14ac:dyDescent="0.45">
      <c r="A27" s="20">
        <f t="shared" si="1"/>
        <v>0.29999999999995453</v>
      </c>
      <c r="B27" s="35" t="s">
        <v>46</v>
      </c>
      <c r="C27" s="20">
        <f>D27-D7</f>
        <v>26</v>
      </c>
      <c r="D27" s="24">
        <v>1366.3</v>
      </c>
      <c r="F27" s="26">
        <f t="shared" si="0"/>
        <v>3.2999999999999545</v>
      </c>
      <c r="G27" s="41" t="s">
        <v>64</v>
      </c>
      <c r="H27" s="26">
        <f>I27-D7</f>
        <v>84.799999999999955</v>
      </c>
      <c r="I27" s="27">
        <v>1425.1</v>
      </c>
      <c r="J27" s="15"/>
      <c r="K27" s="9"/>
    </row>
    <row r="28" spans="1:11" ht="28.05" customHeight="1" x14ac:dyDescent="0.45">
      <c r="A28" s="20">
        <f t="shared" si="1"/>
        <v>1</v>
      </c>
      <c r="B28" s="35" t="s">
        <v>47</v>
      </c>
      <c r="C28" s="20">
        <f>D28-D7</f>
        <v>27</v>
      </c>
      <c r="D28" s="24">
        <v>1367.3</v>
      </c>
      <c r="F28" s="26">
        <f t="shared" si="0"/>
        <v>6.6000000000001364</v>
      </c>
      <c r="G28" s="54" t="s">
        <v>16</v>
      </c>
      <c r="H28" s="26">
        <f>I28-D7</f>
        <v>91.400000000000091</v>
      </c>
      <c r="I28" s="27">
        <v>1431.7</v>
      </c>
      <c r="J28" s="15"/>
      <c r="K28" s="9"/>
    </row>
    <row r="29" spans="1:11" ht="28.05" customHeight="1" x14ac:dyDescent="0.45">
      <c r="A29" s="20">
        <f t="shared" si="1"/>
        <v>2.7000000000000455</v>
      </c>
      <c r="B29" s="34" t="s">
        <v>72</v>
      </c>
      <c r="C29" s="20">
        <f>D29-D7</f>
        <v>29.700000000000045</v>
      </c>
      <c r="D29" s="24">
        <v>1370</v>
      </c>
      <c r="F29" s="26">
        <f t="shared" si="0"/>
        <v>0.5</v>
      </c>
      <c r="G29" s="41" t="s">
        <v>65</v>
      </c>
      <c r="H29" s="26">
        <f>I29-D7</f>
        <v>91.900000000000091</v>
      </c>
      <c r="I29" s="27">
        <v>1432.2</v>
      </c>
      <c r="J29" s="15"/>
      <c r="K29" s="9"/>
    </row>
    <row r="30" spans="1:11" ht="28.05" customHeight="1" x14ac:dyDescent="0.45">
      <c r="A30" s="20">
        <f t="shared" si="1"/>
        <v>9.9999999999909051E-2</v>
      </c>
      <c r="B30" s="34" t="s">
        <v>73</v>
      </c>
      <c r="C30" s="20">
        <f>D30-D7</f>
        <v>29.799999999999955</v>
      </c>
      <c r="D30" s="24">
        <v>1370.1</v>
      </c>
      <c r="F30" s="26">
        <f t="shared" si="0"/>
        <v>1</v>
      </c>
      <c r="G30" s="42" t="s">
        <v>66</v>
      </c>
      <c r="H30" s="26">
        <f>I30-D7</f>
        <v>92.900000000000091</v>
      </c>
      <c r="I30" s="27">
        <v>1433.2</v>
      </c>
      <c r="J30" s="15"/>
      <c r="K30" s="9"/>
    </row>
    <row r="31" spans="1:11" ht="28.05" customHeight="1" x14ac:dyDescent="0.45">
      <c r="A31" s="20">
        <f t="shared" si="1"/>
        <v>6.9000000000000909</v>
      </c>
      <c r="B31" s="34" t="s">
        <v>48</v>
      </c>
      <c r="C31" s="20">
        <f>D31-D7</f>
        <v>36.700000000000045</v>
      </c>
      <c r="D31" s="24">
        <v>1377</v>
      </c>
      <c r="F31" s="26">
        <f t="shared" si="0"/>
        <v>5.2000000000000455</v>
      </c>
      <c r="G31" s="55" t="s">
        <v>15</v>
      </c>
      <c r="H31" s="26">
        <f>I31-D7</f>
        <v>98.100000000000136</v>
      </c>
      <c r="I31" s="27">
        <v>1438.4</v>
      </c>
      <c r="J31" s="15"/>
      <c r="K31" s="9"/>
    </row>
    <row r="32" spans="1:11" ht="28.05" customHeight="1" x14ac:dyDescent="0.45">
      <c r="A32" s="20">
        <f t="shared" si="1"/>
        <v>6.0999999999999091</v>
      </c>
      <c r="B32" s="34" t="s">
        <v>49</v>
      </c>
      <c r="C32" s="20">
        <f>D32-D7</f>
        <v>42.799999999999955</v>
      </c>
      <c r="D32" s="24">
        <v>1383.1</v>
      </c>
      <c r="F32" s="26">
        <f t="shared" si="0"/>
        <v>0.29999999999995453</v>
      </c>
      <c r="G32" s="42" t="s">
        <v>67</v>
      </c>
      <c r="H32" s="26">
        <f>I32-D7</f>
        <v>98.400000000000091</v>
      </c>
      <c r="I32" s="27">
        <v>1438.7</v>
      </c>
      <c r="J32" s="15"/>
      <c r="K32" s="9"/>
    </row>
    <row r="33" spans="1:11" ht="28.05" customHeight="1" x14ac:dyDescent="0.55000000000000004">
      <c r="A33" s="20">
        <f t="shared" si="1"/>
        <v>0.8000000000001819</v>
      </c>
      <c r="B33" s="34" t="s">
        <v>22</v>
      </c>
      <c r="C33" s="20">
        <f>D33-D7</f>
        <v>43.600000000000136</v>
      </c>
      <c r="D33" s="24">
        <v>1383.9</v>
      </c>
      <c r="F33" s="38">
        <f t="shared" si="0"/>
        <v>2.0999999999999091</v>
      </c>
      <c r="G33" s="42" t="s">
        <v>68</v>
      </c>
      <c r="H33" s="26">
        <f>I33-D7</f>
        <v>100.5</v>
      </c>
      <c r="I33" s="43">
        <v>1440.8</v>
      </c>
      <c r="J33" s="15"/>
      <c r="K33" s="9"/>
    </row>
    <row r="34" spans="1:11" ht="28.05" customHeight="1" x14ac:dyDescent="0.55000000000000004">
      <c r="A34" s="20">
        <f t="shared" si="1"/>
        <v>9.9999999999909051E-2</v>
      </c>
      <c r="B34" s="34" t="s">
        <v>50</v>
      </c>
      <c r="C34" s="20">
        <f>D34-D7</f>
        <v>43.700000000000045</v>
      </c>
      <c r="D34" s="24">
        <v>1384</v>
      </c>
      <c r="F34" s="38">
        <f t="shared" si="0"/>
        <v>0.29999999999995453</v>
      </c>
      <c r="G34" s="42" t="s">
        <v>77</v>
      </c>
      <c r="H34" s="26">
        <f>I34-D7</f>
        <v>100.79999999999995</v>
      </c>
      <c r="I34" s="43">
        <v>1441.1</v>
      </c>
      <c r="K34" s="9"/>
    </row>
    <row r="35" spans="1:11" ht="28.05" customHeight="1" x14ac:dyDescent="0.55000000000000004">
      <c r="A35" s="20">
        <f t="shared" si="1"/>
        <v>0.20000000000004547</v>
      </c>
      <c r="B35" s="36" t="s">
        <v>25</v>
      </c>
      <c r="C35" s="20">
        <f>D35-D7</f>
        <v>43.900000000000091</v>
      </c>
      <c r="D35" s="24">
        <v>1384.2</v>
      </c>
      <c r="F35" s="38">
        <f t="shared" si="0"/>
        <v>0.20000000000004547</v>
      </c>
      <c r="G35" s="40" t="s">
        <v>33</v>
      </c>
      <c r="H35" s="26">
        <f>I35-D7</f>
        <v>101</v>
      </c>
      <c r="I35" s="43">
        <v>1441.3</v>
      </c>
      <c r="K35" s="9"/>
    </row>
    <row r="36" spans="1:11" ht="28.05" customHeight="1" x14ac:dyDescent="0.55000000000000004">
      <c r="A36" s="20">
        <f t="shared" si="1"/>
        <v>0.29999999999995453</v>
      </c>
      <c r="B36" s="34" t="s">
        <v>74</v>
      </c>
      <c r="C36" s="20">
        <f>D36-D7</f>
        <v>44.200000000000045</v>
      </c>
      <c r="D36" s="24">
        <v>1384.5</v>
      </c>
      <c r="F36" s="38">
        <f t="shared" si="0"/>
        <v>0.10000000000013642</v>
      </c>
      <c r="G36" s="48" t="s">
        <v>14</v>
      </c>
      <c r="H36" s="26">
        <f>I36-D7</f>
        <v>101.10000000000014</v>
      </c>
      <c r="I36" s="43">
        <v>1441.4</v>
      </c>
      <c r="K36" s="9"/>
    </row>
    <row r="37" spans="1:11" ht="28.05" customHeight="1" x14ac:dyDescent="0.55000000000000004">
      <c r="A37" s="20">
        <f t="shared" si="1"/>
        <v>0.70000000000004547</v>
      </c>
      <c r="B37" s="35" t="s">
        <v>51</v>
      </c>
      <c r="C37" s="20">
        <f>D37-D7</f>
        <v>44.900000000000091</v>
      </c>
      <c r="D37" s="24">
        <v>1385.2</v>
      </c>
      <c r="F37" s="38">
        <f t="shared" si="0"/>
        <v>1.6999999999998181</v>
      </c>
      <c r="G37" s="50" t="s">
        <v>69</v>
      </c>
      <c r="H37" s="26">
        <f>I37-D7</f>
        <v>102.79999999999995</v>
      </c>
      <c r="I37" s="43">
        <v>1443.1</v>
      </c>
      <c r="K37" s="9"/>
    </row>
    <row r="38" spans="1:11" s="4" customFormat="1" ht="28.05" customHeight="1" thickBot="1" x14ac:dyDescent="0.6">
      <c r="A38" s="20">
        <f t="shared" si="1"/>
        <v>0.29999999999995453</v>
      </c>
      <c r="B38" s="46" t="s">
        <v>24</v>
      </c>
      <c r="C38" s="20">
        <f>D38-D7</f>
        <v>45.200000000000045</v>
      </c>
      <c r="D38" s="24">
        <v>1385.5</v>
      </c>
      <c r="E38" s="3"/>
      <c r="F38" s="49">
        <f t="shared" ref="F38" si="2">H38-H37</f>
        <v>0.10000000000013642</v>
      </c>
      <c r="G38" s="51" t="s">
        <v>70</v>
      </c>
      <c r="H38" s="28">
        <f>I38-D7</f>
        <v>102.90000000000009</v>
      </c>
      <c r="I38" s="52">
        <v>1443.2</v>
      </c>
      <c r="K38" s="9"/>
    </row>
    <row r="39" spans="1:11" s="4" customFormat="1" ht="28.05" customHeight="1" thickBot="1" x14ac:dyDescent="0.5">
      <c r="A39" s="44">
        <f t="shared" si="1"/>
        <v>0</v>
      </c>
      <c r="B39" s="47" t="s">
        <v>52</v>
      </c>
      <c r="C39" s="44">
        <f>D39-D7</f>
        <v>45.200000000000045</v>
      </c>
      <c r="D39" s="45">
        <v>1385.5</v>
      </c>
      <c r="E39" s="3"/>
      <c r="K39" s="9"/>
    </row>
    <row r="40" spans="1:11" ht="28.05" customHeight="1" x14ac:dyDescent="0.45">
      <c r="A40" s="10"/>
      <c r="B40" s="9"/>
      <c r="C40" s="11"/>
      <c r="D40" s="10"/>
      <c r="K40" s="9"/>
    </row>
    <row r="41" spans="1:11" ht="28.05" customHeight="1" x14ac:dyDescent="0.45">
      <c r="A41" s="10"/>
      <c r="B41" s="7"/>
      <c r="C41" s="11"/>
      <c r="D41" s="10"/>
      <c r="K41" s="9"/>
    </row>
    <row r="42" spans="1:11" ht="28.05" customHeight="1" x14ac:dyDescent="0.45">
      <c r="A42" s="10"/>
      <c r="B42" s="7"/>
      <c r="C42" s="11"/>
      <c r="D42" s="10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2025-04-15T17:03:51Z</dcterms:modified>
</cp:coreProperties>
</file>